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600" windowHeight="9240" activeTab="1"/>
  </bookViews>
  <sheets>
    <sheet name="Table 1" sheetId="1" r:id="rId1"/>
    <sheet name="Table 2" sheetId="2" r:id="rId2"/>
  </sheets>
  <definedNames>
    <definedName name="_xlnm.Print_Area" localSheetId="0">'Table 1'!$A$1:$N$54</definedName>
    <definedName name="_xlnm.Print_Area" localSheetId="1">'Table 2'!$A$1:$L$130</definedName>
  </definedNames>
  <calcPr calcId="124519"/>
  <fileRecoveryPr repairLoad="1"/>
</workbook>
</file>

<file path=xl/calcChain.xml><?xml version="1.0" encoding="utf-8"?>
<calcChain xmlns="http://schemas.openxmlformats.org/spreadsheetml/2006/main">
  <c r="L45" i="1"/>
  <c r="L44"/>
  <c r="L43"/>
  <c r="L42"/>
  <c r="L41"/>
  <c r="L40"/>
  <c r="L39"/>
  <c r="L38"/>
  <c r="L37"/>
  <c r="L36"/>
  <c r="L35"/>
  <c r="L34"/>
  <c r="L33"/>
  <c r="L32"/>
  <c r="L31"/>
  <c r="L30"/>
  <c r="L29"/>
  <c r="L28"/>
  <c r="L25"/>
  <c r="L24"/>
  <c r="L23"/>
  <c r="L22"/>
  <c r="L20"/>
  <c r="L19"/>
  <c r="L18"/>
  <c r="L17"/>
  <c r="L16"/>
  <c r="L15"/>
  <c r="L14"/>
  <c r="L13"/>
  <c r="J123" i="2"/>
  <c r="J125" l="1"/>
  <c r="J124"/>
  <c r="J119"/>
  <c r="J118"/>
  <c r="J117"/>
  <c r="J108"/>
  <c r="J107"/>
  <c r="J106"/>
  <c r="J105"/>
  <c r="J104"/>
  <c r="J103"/>
  <c r="J102"/>
  <c r="J101"/>
  <c r="J100"/>
  <c r="J98"/>
  <c r="J97"/>
  <c r="J96"/>
  <c r="J95"/>
  <c r="J94"/>
  <c r="J92"/>
  <c r="J91"/>
  <c r="K90"/>
  <c r="J90"/>
  <c r="J89"/>
  <c r="J88"/>
  <c r="J87"/>
  <c r="J86"/>
  <c r="J85"/>
  <c r="J79"/>
  <c r="J78"/>
  <c r="J77"/>
  <c r="K72"/>
  <c r="L44"/>
  <c r="L71"/>
  <c r="L73"/>
  <c r="K73"/>
  <c r="J76"/>
  <c r="J75"/>
  <c r="J74"/>
  <c r="J73"/>
  <c r="J72"/>
  <c r="J71"/>
  <c r="L72"/>
  <c r="K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48"/>
  <c r="J44"/>
  <c r="J43"/>
  <c r="J42"/>
  <c r="J41"/>
  <c r="J40"/>
  <c r="J39"/>
  <c r="J38"/>
  <c r="J37"/>
  <c r="J36"/>
  <c r="J35"/>
  <c r="J34"/>
  <c r="J33"/>
  <c r="J32"/>
  <c r="J31"/>
  <c r="J25"/>
  <c r="J24"/>
  <c r="J23"/>
  <c r="J20"/>
  <c r="J19"/>
  <c r="J18"/>
  <c r="J17"/>
  <c r="J16"/>
  <c r="J15"/>
  <c r="J14"/>
  <c r="J13"/>
  <c r="J12"/>
  <c r="J11"/>
  <c r="J10"/>
  <c r="J9"/>
  <c r="J8"/>
  <c r="J7"/>
  <c r="J6"/>
  <c r="J5"/>
  <c r="J4"/>
  <c r="J3"/>
  <c r="N45" i="1" l="1"/>
  <c r="N44"/>
  <c r="N43"/>
  <c r="N42"/>
  <c r="N41"/>
  <c r="N40"/>
  <c r="N39"/>
  <c r="N38"/>
  <c r="N37"/>
  <c r="N36"/>
  <c r="N35"/>
  <c r="N34"/>
  <c r="N32"/>
  <c r="N31"/>
  <c r="N30"/>
  <c r="N29"/>
  <c r="N28"/>
  <c r="M45"/>
  <c r="M44"/>
  <c r="M43"/>
  <c r="M42"/>
  <c r="M41"/>
  <c r="M40"/>
  <c r="M39"/>
  <c r="M38"/>
  <c r="M37"/>
  <c r="M36"/>
  <c r="M35"/>
  <c r="M34"/>
  <c r="M32"/>
  <c r="M31"/>
  <c r="M30"/>
  <c r="M29"/>
  <c r="M28"/>
  <c r="L125" i="2" l="1"/>
  <c r="K125"/>
  <c r="L124"/>
  <c r="K124"/>
  <c r="L123"/>
  <c r="K123"/>
  <c r="L119"/>
  <c r="K119"/>
  <c r="L118"/>
  <c r="K118"/>
  <c r="L117"/>
  <c r="K117"/>
  <c r="K108"/>
  <c r="L107"/>
  <c r="K107"/>
  <c r="L106"/>
  <c r="K106"/>
  <c r="L105"/>
  <c r="L104"/>
  <c r="L103"/>
  <c r="L102"/>
  <c r="K102"/>
  <c r="L101"/>
  <c r="K101"/>
  <c r="L100"/>
  <c r="K100"/>
  <c r="L99"/>
  <c r="K99"/>
  <c r="L98"/>
  <c r="K98"/>
  <c r="L97"/>
  <c r="K97"/>
  <c r="L96"/>
  <c r="K96"/>
  <c r="L95"/>
  <c r="K95"/>
  <c r="L94"/>
  <c r="K94"/>
  <c r="L93"/>
  <c r="K93"/>
  <c r="L92"/>
  <c r="K92"/>
  <c r="L91"/>
  <c r="K91"/>
  <c r="L90"/>
  <c r="L89"/>
  <c r="K89"/>
  <c r="L88"/>
  <c r="K88"/>
  <c r="L87"/>
  <c r="K87"/>
  <c r="L86"/>
  <c r="K86"/>
  <c r="L85"/>
  <c r="K85"/>
  <c r="L79"/>
  <c r="K79"/>
  <c r="L78"/>
  <c r="K78"/>
  <c r="L77"/>
  <c r="K77"/>
  <c r="L76"/>
  <c r="K76"/>
  <c r="L75"/>
  <c r="K75"/>
  <c r="L74"/>
  <c r="K74"/>
  <c r="L70"/>
  <c r="K70"/>
  <c r="L69"/>
  <c r="K69"/>
  <c r="L68"/>
  <c r="K68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8"/>
  <c r="K58"/>
  <c r="L57"/>
  <c r="K57"/>
  <c r="L56"/>
  <c r="K56"/>
  <c r="L55"/>
  <c r="K55"/>
  <c r="L54"/>
  <c r="K54"/>
  <c r="L53"/>
  <c r="K53"/>
  <c r="L48"/>
  <c r="K48"/>
  <c r="L47"/>
  <c r="K47"/>
  <c r="L46"/>
  <c r="K46"/>
  <c r="L45"/>
  <c r="K45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25"/>
  <c r="K25"/>
  <c r="L24"/>
  <c r="K24"/>
  <c r="L23"/>
  <c r="K23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L3"/>
  <c r="K3"/>
  <c r="N25" i="1"/>
  <c r="M25"/>
  <c r="N24"/>
  <c r="M24"/>
  <c r="N23"/>
  <c r="M23"/>
  <c r="N22"/>
  <c r="M22"/>
  <c r="N20"/>
  <c r="M20"/>
  <c r="N19"/>
  <c r="M19"/>
  <c r="N18"/>
  <c r="M18"/>
  <c r="N17"/>
  <c r="M17"/>
  <c r="N16"/>
  <c r="M16"/>
  <c r="N15"/>
  <c r="M15"/>
  <c r="N14"/>
  <c r="M14"/>
  <c r="N13"/>
  <c r="M13"/>
</calcChain>
</file>

<file path=xl/sharedStrings.xml><?xml version="1.0" encoding="utf-8"?>
<sst xmlns="http://schemas.openxmlformats.org/spreadsheetml/2006/main" count="221" uniqueCount="125">
  <si>
    <r>
      <rPr>
        <b/>
        <sz val="19"/>
        <color rgb="FF3366FF"/>
        <rFont val="Times New Roman"/>
        <family val="1"/>
      </rPr>
      <t>Scheda del Corso di Studio</t>
    </r>
  </si>
  <si>
    <r>
      <rPr>
        <sz val="9"/>
        <rFont val="Times New Roman"/>
        <family val="1"/>
      </rPr>
      <t>L-39</t>
    </r>
  </si>
  <si>
    <r>
      <rPr>
        <b/>
        <sz val="9"/>
        <color rgb="FFFFFFFF"/>
        <rFont val="Times New Roman"/>
        <family val="1"/>
      </rPr>
      <t>Indicatore</t>
    </r>
  </si>
  <si>
    <r>
      <rPr>
        <b/>
        <sz val="9"/>
        <color rgb="FFFFFFFF"/>
        <rFont val="Times New Roman"/>
        <family val="1"/>
      </rPr>
      <t>Anno</t>
    </r>
  </si>
  <si>
    <r>
      <rPr>
        <b/>
        <sz val="14"/>
        <color rgb="FFFFFFFF"/>
        <rFont val="Times New Roman"/>
        <family val="1"/>
      </rPr>
      <t>Gruppo A - Indicatori Didattica (DM 987/2016, allegato E)</t>
    </r>
  </si>
  <si>
    <r>
      <rPr>
        <b/>
        <sz val="14"/>
        <color rgb="FFFFFFFF"/>
        <rFont val="Times New Roman"/>
        <family val="1"/>
      </rPr>
      <t>Gruppo B - Indicatori Internazionalizzazione (DM 987/2016, allegato E)</t>
    </r>
  </si>
  <si>
    <r>
      <rPr>
        <b/>
        <sz val="14"/>
        <color rgb="FFFFFFFF"/>
        <rFont val="Times New Roman"/>
        <family val="1"/>
      </rPr>
      <t>Gruppo E - Ulteriori Indicatori per la valutazione della didattica (DM 987/2016, allegato E)</t>
    </r>
  </si>
  <si>
    <r>
      <rPr>
        <b/>
        <sz val="14"/>
        <color rgb="FFFFFFFF"/>
        <rFont val="Times New Roman"/>
        <family val="1"/>
      </rPr>
      <t>Indicatori di Approfondimento per la Sperimentazione - Percorso di studio e regolarità delle carriere</t>
    </r>
  </si>
  <si>
    <r>
      <rPr>
        <b/>
        <sz val="14"/>
        <color rgb="FFFFFFFF"/>
        <rFont val="Times New Roman"/>
        <family val="1"/>
      </rPr>
      <t>Indicatori di Approfondimento per la Sperimentazione - Soddisfazione e Occupabilità</t>
    </r>
  </si>
  <si>
    <r>
      <rPr>
        <b/>
        <sz val="14"/>
        <color rgb="FFFFFFFF"/>
        <rFont val="Times New Roman"/>
        <family val="1"/>
      </rPr>
      <t>Indicatori di Approfondimento per la Sperimentazione - Consistenza e Qualificazione del corpo docente</t>
    </r>
  </si>
  <si>
    <t>L-39</t>
  </si>
  <si>
    <t>Avvii di carriera al primo anno* (L; LMCU; LM)</t>
  </si>
  <si>
    <r>
      <rPr>
        <sz val="10"/>
        <color rgb="FF000000"/>
        <rFont val="Times New Roman"/>
        <family val="1"/>
      </rPr>
      <t>L-39</t>
    </r>
  </si>
  <si>
    <r>
      <rPr>
        <b/>
        <sz val="11"/>
        <color rgb="FFFFFFFF"/>
        <rFont val="Times New Roman"/>
        <family val="1"/>
      </rPr>
      <t>Indicatore</t>
    </r>
  </si>
  <si>
    <r>
      <rPr>
        <b/>
        <sz val="11"/>
        <color rgb="FFFFFFFF"/>
        <rFont val="Times New Roman"/>
        <family val="1"/>
      </rPr>
      <t>Anno</t>
    </r>
  </si>
  <si>
    <r>
      <rPr>
        <b/>
        <sz val="11"/>
        <color rgb="FFFFFFFF"/>
        <rFont val="Times New Roman"/>
        <family val="1"/>
      </rPr>
      <t>CdS</t>
    </r>
  </si>
  <si>
    <r>
      <rPr>
        <b/>
        <sz val="11"/>
        <color rgb="FFFFFFFF"/>
        <rFont val="Times New Roman"/>
        <family val="1"/>
      </rPr>
      <t>Italia</t>
    </r>
  </si>
  <si>
    <t>Immatricolati** (L; LMCU)</t>
  </si>
  <si>
    <t>Ateneo</t>
  </si>
  <si>
    <t>Classe di laurea</t>
  </si>
  <si>
    <t>Interclasse</t>
  </si>
  <si>
    <t>L-40</t>
  </si>
  <si>
    <t>Programmazione Nazionale</t>
  </si>
  <si>
    <t>No</t>
  </si>
  <si>
    <t>Programmazione Locale</t>
  </si>
  <si>
    <t>Si</t>
  </si>
  <si>
    <t>Nessuna Programmazione</t>
  </si>
  <si>
    <t>Nr. di altri CdS della stessa classe nellAteneo</t>
  </si>
  <si>
    <t>Nr. di altri CdS della stessa classe nellarea geografica</t>
  </si>
  <si>
    <t>Nr. di altri CdS della stessa classe in Italia</t>
  </si>
  <si>
    <t>Non disponibile</t>
  </si>
  <si>
    <t>iC01 L-39</t>
  </si>
  <si>
    <t>Proporzione di studenti iscritti entro la</t>
  </si>
  <si>
    <t>C29 L-40</t>
  </si>
  <si>
    <t>durata normale del CdS che abbiano acquisito almeno 40 CFU nella.s.</t>
  </si>
  <si>
    <t>iC02 L-39</t>
  </si>
  <si>
    <t>Proporzione di laureati (L; LM; LMCU) entro la durata normale del corso*</t>
  </si>
  <si>
    <t>C30 L-40</t>
  </si>
  <si>
    <t>iC03 L-39</t>
  </si>
  <si>
    <t>Proporzione di iscritti al primo anno (L, LMCU) provenienti da altre Regioni*</t>
  </si>
  <si>
    <t>C31 L-40</t>
  </si>
  <si>
    <t>iC04 L-39</t>
  </si>
  <si>
    <t>Proporzione iscritti al primo anno (LM) laureati in altro Ateneo*</t>
  </si>
  <si>
    <t>C32 L-40</t>
  </si>
  <si>
    <t>iC08 L-39</t>
  </si>
  <si>
    <r>
      <rPr>
        <sz val="11"/>
        <rFont val="Times New Roman"/>
        <family val="1"/>
      </rPr>
      <t>Percentuale dei docenti di ruolo che appartengono a settori
scientifico-disciplinari (SSD) di base e caratterizzanti per corso di studio (L; LMCU; LM), di cui sono docenti di riferimento</t>
    </r>
  </si>
  <si>
    <t>C36 L-40</t>
  </si>
  <si>
    <t>Cds</t>
  </si>
  <si>
    <t>iC10 L-39</t>
  </si>
  <si>
    <t>C38</t>
  </si>
  <si>
    <t>iC11 L-39</t>
  </si>
  <si>
    <t>Proporzione di laureati (L; LM; LMCU) entro la durata normale del corso che hanno acquisito almeno 12 CFU allestero*</t>
  </si>
  <si>
    <t>C39 L-40</t>
  </si>
  <si>
    <t>iC12 L-39</t>
  </si>
  <si>
    <t>Proporzione di studenti iscritti al primo anno del corso di laurea (L) e laurea magistrale (LM; LMCU) che hanno conseguito il precedente titolo di studio allestero*</t>
  </si>
  <si>
    <t>C40 L-40</t>
  </si>
  <si>
    <t>iC13 L-39</t>
  </si>
  <si>
    <t>Percentuale di CFU conseguiti al I anno su CFU da conseguire**</t>
  </si>
  <si>
    <t>C41 L-40</t>
  </si>
  <si>
    <t>iC14 L-39</t>
  </si>
  <si>
    <t>Percentuale di studenti che proseguono nel II anno nello stesso corso di studio**</t>
  </si>
  <si>
    <t>C42 L-40</t>
  </si>
  <si>
    <t>iC15 L-39</t>
  </si>
  <si>
    <t>Percentuale di studenti che proseguono al II anno nello stesso corso di studio avendo acquisito almeno 20 CFU al I anno**</t>
  </si>
  <si>
    <t>C43</t>
  </si>
  <si>
    <t>iC16 L-39</t>
  </si>
  <si>
    <t>Percentuale di studenti che proseguono al II anno nello stesso corso di studio avendo acquisito almeno 40 CFU al I anno**</t>
  </si>
  <si>
    <t>C44 L-40</t>
  </si>
  <si>
    <t>iC17 L-39</t>
  </si>
  <si>
    <t>Percentuale di immatricolati (L; LM; LMCU) che si laureano entro un anno oltre la durata normale del corso nello stesso corso di studio**</t>
  </si>
  <si>
    <t>C45 L-40</t>
  </si>
  <si>
    <t>iC19 L-39</t>
  </si>
  <si>
    <t>Ore di docenza erogata da docenti assunti a tempo indeterminato sul totale delle ore di docenza erogata</t>
  </si>
  <si>
    <t>C47 L-40</t>
  </si>
  <si>
    <t>Indicatore</t>
  </si>
  <si>
    <t>Anno</t>
  </si>
  <si>
    <t>iC21 L-39</t>
  </si>
  <si>
    <t>Percentuale di studenti che proseguono la carriera nel sistema universitario al II anno**</t>
  </si>
  <si>
    <t>C49 L-40</t>
  </si>
  <si>
    <t>iC22 L-39</t>
  </si>
  <si>
    <t>Percentuale di immatricolati (L; LM;</t>
  </si>
  <si>
    <t>C50 L-40</t>
  </si>
  <si>
    <t>LMCU) che si laureano, nel CdS, entro la durata normale del corso**</t>
  </si>
  <si>
    <t>iC23 L-39</t>
  </si>
  <si>
    <t>Percentuale di abbandoni del CdS tra il I e il II anno**</t>
  </si>
  <si>
    <t>C51 L-40</t>
  </si>
  <si>
    <t>iC24 L-39</t>
  </si>
  <si>
    <t>Percentuale di abbandoni del CdS dopo N+1 anni**</t>
  </si>
  <si>
    <t>C52 L-40</t>
  </si>
  <si>
    <t>iC25 L-39</t>
  </si>
  <si>
    <t>Proporzione di laureandi complessivamente soddisfatti del CdS</t>
  </si>
  <si>
    <t>C53 L-40</t>
  </si>
  <si>
    <t>iC26 L-39</t>
  </si>
  <si>
    <t>Proporzione di Laureati occupati a un anno dal Titolo (LM; LMCU)</t>
  </si>
  <si>
    <t>C54 L-40</t>
  </si>
  <si>
    <t>iC27 L-39</t>
  </si>
  <si>
    <t>Rapporto studenti iscritti/docenti complessivo (pesato per le ore di docenza)</t>
  </si>
  <si>
    <t>C55 L-40</t>
  </si>
  <si>
    <t>iC28 L-39</t>
  </si>
  <si>
    <t>Rapporto studenti iscritti al primo anno/docenti degli insegnamenti del primo anno (pesato per le ore di docenza)</t>
  </si>
  <si>
    <t>C56 L-40</t>
  </si>
  <si>
    <t>iC29 L-39</t>
  </si>
  <si>
    <t>Rapporto tutor in possesso di Dottorato di Ricerca / Iscritti (per i corsi di studio prevalentemente o integralmente a distanza, dato disponibile dal 2016/2017)</t>
  </si>
  <si>
    <t>C57 L-40</t>
  </si>
  <si>
    <t>Se LM, Iscritti per la prima volta a LM</t>
  </si>
  <si>
    <t>Iscritti (L; LMCU; LM)</t>
  </si>
  <si>
    <t>Regolari* (L; LMCU; LM)</t>
  </si>
  <si>
    <t>Regolari** (L; LMCU; LM)</t>
  </si>
  <si>
    <t>-</t>
  </si>
  <si>
    <t xml:space="preserve"> Ateneo</t>
  </si>
  <si>
    <t xml:space="preserve"> Area </t>
  </si>
  <si>
    <t xml:space="preserve"> Italia</t>
  </si>
  <si>
    <t>Italia</t>
  </si>
  <si>
    <t xml:space="preserve">Area </t>
  </si>
  <si>
    <t>Area Geografica</t>
  </si>
  <si>
    <t>non disponibile</t>
  </si>
  <si>
    <t xml:space="preserve"> L-40</t>
  </si>
  <si>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L-40</t>
    </r>
  </si>
  <si>
    <t>DIFFERENZA CDS</t>
  </si>
  <si>
    <t>ATENEO</t>
  </si>
  <si>
    <t>AREA</t>
  </si>
  <si>
    <t>ITALIA</t>
  </si>
  <si>
    <t>Proporzione di CFU conseguiti all'estero dagli studenti regolari sul totale dei CFU conseguiti dagli studenti entro la durata normale del corso *</t>
  </si>
  <si>
    <t>.-</t>
  </si>
  <si>
    <t>5,,5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</si>
</sst>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28">
    <font>
      <sz val="10"/>
      <color rgb="FF000000"/>
      <name val="Times New Roman"/>
      <charset val="204"/>
    </font>
    <font>
      <b/>
      <sz val="19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9"/>
      <color rgb="FF3366FF"/>
      <name val="Times New Roman"/>
      <family val="1"/>
    </font>
    <font>
      <b/>
      <sz val="9"/>
      <color rgb="FFFFFFFF"/>
      <name val="Times New Roman"/>
      <family val="1"/>
    </font>
    <font>
      <b/>
      <sz val="14"/>
      <color rgb="FFFFFFFF"/>
      <name val="Times New Roman"/>
      <family val="1"/>
    </font>
    <font>
      <b/>
      <sz val="11"/>
      <name val="Times New Roman"/>
      <family val="1"/>
    </font>
    <font>
      <b/>
      <sz val="11"/>
      <color rgb="FFFFFFFF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theme="0"/>
      <name val="Times New Roman"/>
      <family val="1"/>
    </font>
    <font>
      <sz val="10"/>
      <color rgb="FF000000"/>
      <name val="Times New Roman"/>
      <family val="1"/>
    </font>
    <font>
      <b/>
      <sz val="11"/>
      <color rgb="FFFFFFFF"/>
      <name val="Times New Roman"/>
      <family val="2"/>
    </font>
    <font>
      <sz val="10"/>
      <name val="Times New Roman"/>
      <family val="1"/>
    </font>
    <font>
      <b/>
      <sz val="10"/>
      <color rgb="FF000000"/>
      <name val="Times New Roman"/>
      <family val="2"/>
    </font>
    <font>
      <sz val="10"/>
      <name val="Times New Roman"/>
      <family val="2"/>
    </font>
    <font>
      <sz val="10"/>
      <color rgb="FF000000"/>
      <name val="Times New Roman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6" tint="0.59999389629810485"/>
      <name val="Times New Roman"/>
      <family val="1"/>
    </font>
    <font>
      <sz val="10"/>
      <color theme="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3366FF"/>
      </patternFill>
    </fill>
    <fill>
      <patternFill patternType="solid">
        <fgColor rgb="FFEDEDED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/>
      <bottom/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CCCCCC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/>
      <bottom/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/>
      <right/>
      <top style="thin">
        <color rgb="FFCCCCCC"/>
      </top>
      <bottom style="thin">
        <color theme="8" tint="0.59999389629810485"/>
      </bottom>
      <diagonal/>
    </border>
    <border>
      <left style="thin">
        <color rgb="FFCCCCCC"/>
      </left>
      <right style="thin">
        <color theme="8" tint="0.59999389629810485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theme="8" tint="0.59999389629810485"/>
      </bottom>
      <diagonal/>
    </border>
    <border>
      <left style="thin">
        <color rgb="FFCCCCCC"/>
      </left>
      <right/>
      <top/>
      <bottom style="thin">
        <color theme="8" tint="0.59999389629810485"/>
      </bottom>
      <diagonal/>
    </border>
    <border>
      <left style="thin">
        <color rgb="FFCCCCCC"/>
      </left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rgb="FFCCCCCC"/>
      </left>
      <right/>
      <top style="thin">
        <color theme="8" tint="0.5999938962981048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8" tint="0.59999389629810485"/>
      </right>
      <top style="thin">
        <color indexed="64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indexed="64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indexed="64"/>
      </right>
      <top style="thin">
        <color indexed="64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indexed="64"/>
      </right>
      <top style="thin">
        <color theme="8" tint="0.5999938962981048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indexed="64"/>
      </top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  <border>
      <left style="thin">
        <color rgb="FFCCCCCC"/>
      </left>
      <right/>
      <top style="thin">
        <color theme="4" tint="0.59999389629810485"/>
      </top>
      <bottom/>
      <diagonal/>
    </border>
    <border>
      <left style="thin">
        <color rgb="FFCCCCCC"/>
      </left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rgb="FFCCCCCC"/>
      </left>
      <right/>
      <top/>
      <bottom style="thin">
        <color theme="4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/>
      <diagonal/>
    </border>
    <border>
      <left style="thin">
        <color theme="4" tint="0.59999389629810485"/>
      </left>
      <right style="thin">
        <color theme="8" tint="0.59999389629810485"/>
      </right>
      <top/>
      <bottom/>
      <diagonal/>
    </border>
    <border>
      <left style="thin">
        <color theme="8" tint="0.59999389629810485"/>
      </left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8" tint="0.59999389629810485"/>
      </bottom>
      <diagonal/>
    </border>
    <border>
      <left style="thin">
        <color rgb="FFCCCCCC"/>
      </left>
      <right style="thin">
        <color theme="4" tint="0.59999389629810485"/>
      </right>
      <top style="thin">
        <color theme="8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rgb="FFCCCCCC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rgb="FFCCCCCC"/>
      </bottom>
      <diagonal/>
    </border>
    <border>
      <left/>
      <right/>
      <top style="thin">
        <color theme="8" tint="0.59999389629810485"/>
      </top>
      <bottom style="thin">
        <color rgb="FFCCCCCC"/>
      </bottom>
      <diagonal/>
    </border>
    <border>
      <left style="thin">
        <color rgb="FFCCCCCC"/>
      </left>
      <right/>
      <top style="thin">
        <color theme="8" tint="0.59999389629810485"/>
      </top>
      <bottom style="thin">
        <color rgb="FFCCCCCC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rgb="FFCCCCCC"/>
      </bottom>
      <diagonal/>
    </border>
    <border>
      <left style="thin">
        <color theme="8" tint="0.59999389629810485"/>
      </left>
      <right/>
      <top style="thin">
        <color rgb="FFCCCCCC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rgb="FFCCCCCC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theme="8" tint="0.59999389629810485"/>
      </right>
      <top style="thin">
        <color rgb="FFCCCCCC"/>
      </top>
      <bottom style="thin">
        <color rgb="FFCCCCCC"/>
      </bottom>
      <diagonal/>
    </border>
    <border>
      <left style="thin">
        <color theme="8" tint="0.59999389629810485"/>
      </left>
      <right/>
      <top/>
      <bottom style="thin">
        <color theme="4" tint="0.59999389629810485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8" tint="0.59999389629810485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theme="8" tint="0.59999389629810485"/>
      </right>
      <top style="thin">
        <color rgb="FFCCCCCC"/>
      </top>
      <bottom/>
      <diagonal/>
    </border>
    <border>
      <left style="thin">
        <color rgb="FFCCCCCC"/>
      </left>
      <right style="thin">
        <color theme="8" tint="0.59999389629810485"/>
      </right>
      <top/>
      <bottom style="thin">
        <color rgb="FFCCCCCC"/>
      </bottom>
      <diagonal/>
    </border>
    <border>
      <left style="thin">
        <color theme="8" tint="0.59999389629810485"/>
      </left>
      <right style="thin">
        <color rgb="FFCCCCCC"/>
      </right>
      <top/>
      <bottom style="thin">
        <color rgb="FFCCCCCC"/>
      </bottom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43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0" fillId="0" borderId="0" xfId="0" applyNumberFormat="1" applyAlignment="1">
      <alignment wrapText="1"/>
    </xf>
    <xf numFmtId="0" fontId="1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13" fillId="0" borderId="3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left" vertical="top" wrapText="1"/>
    </xf>
    <xf numFmtId="0" fontId="15" fillId="2" borderId="17" xfId="0" applyFont="1" applyFill="1" applyBorder="1" applyAlignment="1">
      <alignment horizontal="left" vertical="top" wrapText="1" indent="2"/>
    </xf>
    <xf numFmtId="0" fontId="15" fillId="2" borderId="17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5" fillId="2" borderId="20" xfId="0" applyFont="1" applyFill="1" applyBorder="1" applyAlignment="1">
      <alignment horizontal="center" vertical="top" wrapText="1"/>
    </xf>
    <xf numFmtId="0" fontId="15" fillId="2" borderId="20" xfId="0" applyFont="1" applyFill="1" applyBorder="1" applyAlignment="1">
      <alignment horizontal="left" vertical="top" wrapText="1" indent="2"/>
    </xf>
    <xf numFmtId="0" fontId="15" fillId="2" borderId="1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2" fontId="16" fillId="3" borderId="3" xfId="0" applyNumberFormat="1" applyFont="1" applyFill="1" applyBorder="1" applyAlignment="1">
      <alignment vertical="center" wrapText="1"/>
    </xf>
    <xf numFmtId="2" fontId="16" fillId="0" borderId="3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vertical="center"/>
    </xf>
    <xf numFmtId="1" fontId="19" fillId="3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7" fillId="2" borderId="4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left" vertical="top" wrapText="1"/>
    </xf>
    <xf numFmtId="0" fontId="0" fillId="0" borderId="5" xfId="0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 applyBorder="1" applyAlignment="1">
      <alignment horizontal="left" vertical="top"/>
    </xf>
    <xf numFmtId="0" fontId="14" fillId="3" borderId="12" xfId="0" applyFont="1" applyFill="1" applyBorder="1" applyAlignment="1">
      <alignment horizontal="left" vertical="top" wrapText="1"/>
    </xf>
    <xf numFmtId="0" fontId="14" fillId="3" borderId="14" xfId="0" applyFont="1" applyFill="1" applyBorder="1" applyAlignment="1">
      <alignment horizontal="left" vertical="top" wrapText="1"/>
    </xf>
    <xf numFmtId="0" fontId="12" fillId="5" borderId="35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7" borderId="35" xfId="0" applyFont="1" applyFill="1" applyBorder="1" applyAlignment="1">
      <alignment horizontal="center" vertical="center"/>
    </xf>
    <xf numFmtId="2" fontId="0" fillId="5" borderId="35" xfId="0" applyNumberFormat="1" applyFill="1" applyBorder="1" applyAlignment="1">
      <alignment horizontal="center" vertical="center"/>
    </xf>
    <xf numFmtId="2" fontId="0" fillId="7" borderId="35" xfId="0" applyNumberFormat="1" applyFill="1" applyBorder="1" applyAlignment="1">
      <alignment horizontal="center" vertical="center"/>
    </xf>
    <xf numFmtId="2" fontId="16" fillId="5" borderId="35" xfId="0" applyNumberFormat="1" applyFont="1" applyFill="1" applyBorder="1" applyAlignment="1">
      <alignment horizontal="center" vertical="center"/>
    </xf>
    <xf numFmtId="2" fontId="0" fillId="6" borderId="35" xfId="0" applyNumberFormat="1" applyFill="1" applyBorder="1" applyAlignment="1">
      <alignment horizontal="center"/>
    </xf>
    <xf numFmtId="2" fontId="0" fillId="7" borderId="35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 vertical="top"/>
    </xf>
    <xf numFmtId="2" fontId="0" fillId="6" borderId="44" xfId="0" applyNumberFormat="1" applyFill="1" applyBorder="1" applyAlignment="1">
      <alignment horizontal="center" vertical="center"/>
    </xf>
    <xf numFmtId="2" fontId="16" fillId="6" borderId="44" xfId="0" applyNumberFormat="1" applyFont="1" applyFill="1" applyBorder="1" applyAlignment="1">
      <alignment horizontal="center" vertical="center"/>
    </xf>
    <xf numFmtId="2" fontId="0" fillId="8" borderId="46" xfId="0" applyNumberFormat="1" applyFill="1" applyBorder="1" applyAlignment="1">
      <alignment horizontal="center" vertical="center"/>
    </xf>
    <xf numFmtId="0" fontId="0" fillId="0" borderId="47" xfId="0" applyFill="1" applyBorder="1" applyAlignment="1">
      <alignment horizontal="left" vertical="top"/>
    </xf>
    <xf numFmtId="2" fontId="0" fillId="8" borderId="38" xfId="0" applyNumberFormat="1" applyFill="1" applyBorder="1" applyAlignment="1">
      <alignment horizontal="center" vertical="center"/>
    </xf>
    <xf numFmtId="2" fontId="0" fillId="8" borderId="0" xfId="0" applyNumberFormat="1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2" fontId="13" fillId="5" borderId="48" xfId="0" applyNumberFormat="1" applyFont="1" applyFill="1" applyBorder="1" applyAlignment="1">
      <alignment horizontal="center" vertical="center"/>
    </xf>
    <xf numFmtId="2" fontId="13" fillId="6" borderId="35" xfId="0" applyNumberFormat="1" applyFont="1" applyFill="1" applyBorder="1" applyAlignment="1">
      <alignment horizontal="center" vertical="center"/>
    </xf>
    <xf numFmtId="2" fontId="13" fillId="7" borderId="44" xfId="0" applyNumberFormat="1" applyFont="1" applyFill="1" applyBorder="1" applyAlignment="1">
      <alignment horizontal="center" vertical="center"/>
    </xf>
    <xf numFmtId="2" fontId="16" fillId="5" borderId="49" xfId="0" applyNumberFormat="1" applyFont="1" applyFill="1" applyBorder="1" applyAlignment="1">
      <alignment horizontal="center" vertical="center"/>
    </xf>
    <xf numFmtId="2" fontId="0" fillId="6" borderId="49" xfId="0" applyNumberFormat="1" applyFill="1" applyBorder="1" applyAlignment="1">
      <alignment horizontal="center" vertical="center"/>
    </xf>
    <xf numFmtId="2" fontId="0" fillId="7" borderId="49" xfId="0" applyNumberFormat="1" applyFill="1" applyBorder="1" applyAlignment="1">
      <alignment horizontal="center" vertical="center"/>
    </xf>
    <xf numFmtId="2" fontId="0" fillId="5" borderId="50" xfId="0" applyNumberFormat="1" applyFill="1" applyBorder="1" applyAlignment="1">
      <alignment horizontal="center" vertical="center"/>
    </xf>
    <xf numFmtId="2" fontId="0" fillId="6" borderId="51" xfId="0" applyNumberFormat="1" applyFill="1" applyBorder="1" applyAlignment="1">
      <alignment horizontal="center" vertical="center"/>
    </xf>
    <xf numFmtId="2" fontId="16" fillId="7" borderId="51" xfId="0" applyNumberFormat="1" applyFont="1" applyFill="1" applyBorder="1" applyAlignment="1">
      <alignment horizontal="center" vertical="center"/>
    </xf>
    <xf numFmtId="2" fontId="16" fillId="6" borderId="51" xfId="0" applyNumberFormat="1" applyFont="1" applyFill="1" applyBorder="1" applyAlignment="1">
      <alignment horizontal="center" vertical="center"/>
    </xf>
    <xf numFmtId="2" fontId="0" fillId="7" borderId="51" xfId="0" applyNumberFormat="1" applyFill="1" applyBorder="1" applyAlignment="1">
      <alignment horizontal="center" vertical="center"/>
    </xf>
    <xf numFmtId="2" fontId="16" fillId="5" borderId="53" xfId="0" applyNumberFormat="1" applyFont="1" applyFill="1" applyBorder="1" applyAlignment="1">
      <alignment horizontal="center" vertical="center"/>
    </xf>
    <xf numFmtId="2" fontId="16" fillId="6" borderId="0" xfId="0" applyNumberFormat="1" applyFont="1" applyFill="1" applyBorder="1" applyAlignment="1">
      <alignment horizontal="center" vertical="center"/>
    </xf>
    <xf numFmtId="2" fontId="16" fillId="6" borderId="50" xfId="0" applyNumberFormat="1" applyFont="1" applyFill="1" applyBorder="1" applyAlignment="1">
      <alignment horizontal="center" vertical="center"/>
    </xf>
    <xf numFmtId="2" fontId="16" fillId="8" borderId="0" xfId="0" applyNumberFormat="1" applyFont="1" applyFill="1" applyBorder="1" applyAlignment="1">
      <alignment horizontal="center" vertical="center"/>
    </xf>
    <xf numFmtId="2" fontId="16" fillId="8" borderId="54" xfId="0" applyNumberFormat="1" applyFon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 vertical="center"/>
    </xf>
    <xf numFmtId="2" fontId="0" fillId="6" borderId="54" xfId="0" applyNumberFormat="1" applyFill="1" applyBorder="1" applyAlignment="1">
      <alignment horizontal="center" vertical="center"/>
    </xf>
    <xf numFmtId="2" fontId="16" fillId="8" borderId="55" xfId="0" applyNumberFormat="1" applyFont="1" applyFill="1" applyBorder="1" applyAlignment="1">
      <alignment horizontal="center" vertical="center"/>
    </xf>
    <xf numFmtId="2" fontId="16" fillId="5" borderId="50" xfId="0" applyNumberFormat="1" applyFont="1" applyFill="1" applyBorder="1" applyAlignment="1">
      <alignment horizontal="center" vertical="center"/>
    </xf>
    <xf numFmtId="2" fontId="16" fillId="7" borderId="50" xfId="0" applyNumberFormat="1" applyFont="1" applyFill="1" applyBorder="1" applyAlignment="1">
      <alignment horizontal="center" vertical="center"/>
    </xf>
    <xf numFmtId="2" fontId="0" fillId="5" borderId="53" xfId="0" applyNumberFormat="1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 vertical="center"/>
    </xf>
    <xf numFmtId="2" fontId="16" fillId="8" borderId="56" xfId="0" applyNumberFormat="1" applyFont="1" applyFill="1" applyBorder="1" applyAlignment="1">
      <alignment horizontal="center" vertical="center"/>
    </xf>
    <xf numFmtId="2" fontId="16" fillId="8" borderId="52" xfId="0" applyNumberFormat="1" applyFont="1" applyFill="1" applyBorder="1" applyAlignment="1">
      <alignment horizontal="center" vertical="center"/>
    </xf>
    <xf numFmtId="2" fontId="16" fillId="8" borderId="53" xfId="0" applyNumberFormat="1" applyFont="1" applyFill="1" applyBorder="1" applyAlignment="1">
      <alignment horizontal="center" vertical="center"/>
    </xf>
    <xf numFmtId="2" fontId="16" fillId="8" borderId="51" xfId="0" applyNumberFormat="1" applyFont="1" applyFill="1" applyBorder="1" applyAlignment="1">
      <alignment horizontal="center" vertical="center"/>
    </xf>
    <xf numFmtId="2" fontId="16" fillId="8" borderId="11" xfId="0" applyNumberFormat="1" applyFont="1" applyFill="1" applyBorder="1" applyAlignment="1">
      <alignment horizontal="center" vertical="center"/>
    </xf>
    <xf numFmtId="2" fontId="16" fillId="8" borderId="50" xfId="0" applyNumberFormat="1" applyFont="1" applyFill="1" applyBorder="1" applyAlignment="1">
      <alignment horizontal="center" vertical="center"/>
    </xf>
    <xf numFmtId="2" fontId="0" fillId="5" borderId="11" xfId="0" applyNumberFormat="1" applyFill="1" applyBorder="1" applyAlignment="1">
      <alignment horizontal="center" vertical="center"/>
    </xf>
    <xf numFmtId="2" fontId="16" fillId="5" borderId="11" xfId="0" applyNumberFormat="1" applyFont="1" applyFill="1" applyBorder="1" applyAlignment="1">
      <alignment horizontal="center" vertical="center"/>
    </xf>
    <xf numFmtId="2" fontId="0" fillId="6" borderId="50" xfId="0" applyNumberFormat="1" applyFill="1" applyBorder="1" applyAlignment="1">
      <alignment horizontal="center" vertical="center"/>
    </xf>
    <xf numFmtId="2" fontId="0" fillId="7" borderId="50" xfId="0" applyNumberFormat="1" applyFill="1" applyBorder="1" applyAlignment="1">
      <alignment horizontal="center" vertical="center"/>
    </xf>
    <xf numFmtId="2" fontId="0" fillId="5" borderId="25" xfId="0" applyNumberFormat="1" applyFill="1" applyBorder="1" applyAlignment="1">
      <alignment horizontal="center" vertical="center"/>
    </xf>
    <xf numFmtId="2" fontId="0" fillId="5" borderId="30" xfId="0" applyNumberFormat="1" applyFill="1" applyBorder="1" applyAlignment="1">
      <alignment horizontal="center" vertical="center"/>
    </xf>
    <xf numFmtId="2" fontId="0" fillId="6" borderId="58" xfId="0" applyNumberFormat="1" applyFill="1" applyBorder="1" applyAlignment="1">
      <alignment horizontal="center" vertical="center"/>
    </xf>
    <xf numFmtId="2" fontId="0" fillId="7" borderId="0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top"/>
    </xf>
    <xf numFmtId="2" fontId="16" fillId="7" borderId="54" xfId="0" applyNumberFormat="1" applyFont="1" applyFill="1" applyBorder="1" applyAlignment="1">
      <alignment horizontal="center" vertical="center"/>
    </xf>
    <xf numFmtId="2" fontId="16" fillId="6" borderId="60" xfId="0" applyNumberFormat="1" applyFont="1" applyFill="1" applyBorder="1" applyAlignment="1">
      <alignment horizontal="center" vertical="center"/>
    </xf>
    <xf numFmtId="2" fontId="0" fillId="5" borderId="30" xfId="0" applyNumberFormat="1" applyFill="1" applyBorder="1" applyAlignment="1">
      <alignment horizontal="center" vertical="top"/>
    </xf>
    <xf numFmtId="2" fontId="0" fillId="8" borderId="50" xfId="0" applyNumberFormat="1" applyFill="1" applyBorder="1" applyAlignment="1">
      <alignment horizontal="center" vertical="center"/>
    </xf>
    <xf numFmtId="2" fontId="0" fillId="8" borderId="51" xfId="0" applyNumberFormat="1" applyFill="1" applyBorder="1" applyAlignment="1">
      <alignment horizontal="center" vertical="center"/>
    </xf>
    <xf numFmtId="2" fontId="16" fillId="5" borderId="57" xfId="0" applyNumberFormat="1" applyFont="1" applyFill="1" applyBorder="1" applyAlignment="1">
      <alignment horizontal="center" vertical="center"/>
    </xf>
    <xf numFmtId="2" fontId="0" fillId="8" borderId="53" xfId="0" applyNumberFormat="1" applyFill="1" applyBorder="1" applyAlignment="1">
      <alignment horizontal="center" vertical="center"/>
    </xf>
    <xf numFmtId="2" fontId="0" fillId="8" borderId="34" xfId="0" applyNumberFormat="1" applyFill="1" applyBorder="1" applyAlignment="1">
      <alignment horizontal="center" vertical="center"/>
    </xf>
    <xf numFmtId="2" fontId="16" fillId="8" borderId="22" xfId="0" applyNumberFormat="1" applyFont="1" applyFill="1" applyBorder="1" applyAlignment="1">
      <alignment horizontal="center" vertical="center"/>
    </xf>
    <xf numFmtId="2" fontId="16" fillId="8" borderId="61" xfId="0" applyNumberFormat="1" applyFont="1" applyFill="1" applyBorder="1" applyAlignment="1">
      <alignment horizontal="center" vertical="center"/>
    </xf>
    <xf numFmtId="2" fontId="16" fillId="8" borderId="24" xfId="0" applyNumberFormat="1" applyFont="1" applyFill="1" applyBorder="1" applyAlignment="1">
      <alignment horizontal="center" vertical="center"/>
    </xf>
    <xf numFmtId="2" fontId="16" fillId="8" borderId="58" xfId="0" applyNumberFormat="1" applyFont="1" applyFill="1" applyBorder="1" applyAlignment="1">
      <alignment horizontal="center" vertical="center"/>
    </xf>
    <xf numFmtId="2" fontId="16" fillId="6" borderId="58" xfId="0" applyNumberFormat="1" applyFont="1" applyFill="1" applyBorder="1" applyAlignment="1">
      <alignment horizontal="center" vertical="center"/>
    </xf>
    <xf numFmtId="2" fontId="16" fillId="6" borderId="54" xfId="0" applyNumberFormat="1" applyFont="1" applyFill="1" applyBorder="1" applyAlignment="1">
      <alignment horizontal="center" vertical="center"/>
    </xf>
    <xf numFmtId="2" fontId="16" fillId="7" borderId="24" xfId="0" applyNumberFormat="1" applyFont="1" applyFill="1" applyBorder="1" applyAlignment="1">
      <alignment horizontal="center" vertical="center"/>
    </xf>
    <xf numFmtId="2" fontId="16" fillId="7" borderId="61" xfId="0" applyNumberFormat="1" applyFont="1" applyFill="1" applyBorder="1" applyAlignment="1">
      <alignment horizontal="center" vertical="center"/>
    </xf>
    <xf numFmtId="2" fontId="0" fillId="8" borderId="62" xfId="0" applyNumberFormat="1" applyFill="1" applyBorder="1" applyAlignment="1">
      <alignment horizontal="center" vertical="center"/>
    </xf>
    <xf numFmtId="2" fontId="16" fillId="8" borderId="63" xfId="0" applyNumberFormat="1" applyFont="1" applyFill="1" applyBorder="1" applyAlignment="1">
      <alignment horizontal="center" vertical="center"/>
    </xf>
    <xf numFmtId="2" fontId="16" fillId="5" borderId="30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top"/>
    </xf>
    <xf numFmtId="2" fontId="0" fillId="6" borderId="44" xfId="0" applyNumberFormat="1" applyFill="1" applyBorder="1" applyAlignment="1">
      <alignment horizontal="center" vertical="top"/>
    </xf>
    <xf numFmtId="2" fontId="0" fillId="7" borderId="35" xfId="0" applyNumberFormat="1" applyFill="1" applyBorder="1" applyAlignment="1">
      <alignment horizontal="center" vertical="top"/>
    </xf>
    <xf numFmtId="1" fontId="12" fillId="0" borderId="64" xfId="0" applyNumberFormat="1" applyFont="1" applyFill="1" applyBorder="1" applyAlignment="1">
      <alignment horizontal="center" vertical="center" wrapText="1"/>
    </xf>
    <xf numFmtId="1" fontId="17" fillId="2" borderId="70" xfId="0" applyNumberFormat="1" applyFont="1" applyFill="1" applyBorder="1" applyAlignment="1">
      <alignment horizontal="center" vertical="center" wrapText="1"/>
    </xf>
    <xf numFmtId="0" fontId="20" fillId="3" borderId="73" xfId="0" applyFont="1" applyFill="1" applyBorder="1" applyAlignment="1">
      <alignment horizontal="center" vertical="center" wrapText="1"/>
    </xf>
    <xf numFmtId="2" fontId="16" fillId="0" borderId="14" xfId="0" applyNumberFormat="1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vertical="center" wrapText="1"/>
    </xf>
    <xf numFmtId="2" fontId="16" fillId="0" borderId="12" xfId="0" applyNumberFormat="1" applyFont="1" applyFill="1" applyBorder="1" applyAlignment="1">
      <alignment vertical="center" wrapText="1"/>
    </xf>
    <xf numFmtId="2" fontId="16" fillId="6" borderId="74" xfId="0" applyNumberFormat="1" applyFont="1" applyFill="1" applyBorder="1" applyAlignment="1">
      <alignment horizontal="center" vertical="center"/>
    </xf>
    <xf numFmtId="2" fontId="16" fillId="7" borderId="7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top"/>
    </xf>
    <xf numFmtId="0" fontId="0" fillId="5" borderId="35" xfId="0" applyFill="1" applyBorder="1" applyAlignment="1">
      <alignment horizontal="center" vertical="top"/>
    </xf>
    <xf numFmtId="0" fontId="0" fillId="5" borderId="35" xfId="0" applyFill="1" applyBorder="1" applyAlignment="1">
      <alignment horizontal="center" vertical="center"/>
    </xf>
    <xf numFmtId="2" fontId="16" fillId="3" borderId="3" xfId="0" applyNumberFormat="1" applyFont="1" applyFill="1" applyBorder="1" applyAlignment="1">
      <alignment horizontal="center" vertical="center" wrapText="1"/>
    </xf>
    <xf numFmtId="1" fontId="0" fillId="5" borderId="35" xfId="0" applyNumberFormat="1" applyFill="1" applyBorder="1" applyAlignment="1">
      <alignment horizontal="center" vertical="center"/>
    </xf>
    <xf numFmtId="0" fontId="0" fillId="5" borderId="35" xfId="0" applyNumberFormat="1" applyFill="1" applyBorder="1" applyAlignment="1">
      <alignment horizontal="center" vertical="center"/>
    </xf>
    <xf numFmtId="0" fontId="16" fillId="5" borderId="35" xfId="0" applyNumberFormat="1" applyFont="1" applyFill="1" applyBorder="1" applyAlignment="1">
      <alignment horizontal="center" vertical="center"/>
    </xf>
    <xf numFmtId="0" fontId="13" fillId="3" borderId="77" xfId="0" applyFont="1" applyFill="1" applyBorder="1" applyAlignment="1">
      <alignment horizontal="left" vertical="center" wrapText="1"/>
    </xf>
    <xf numFmtId="2" fontId="16" fillId="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2" fontId="0" fillId="5" borderId="58" xfId="0" applyNumberFormat="1" applyFill="1" applyBorder="1" applyAlignment="1">
      <alignment horizontal="center" vertical="center"/>
    </xf>
    <xf numFmtId="2" fontId="16" fillId="6" borderId="59" xfId="0" applyNumberFormat="1" applyFont="1" applyFill="1" applyBorder="1" applyAlignment="1">
      <alignment horizontal="center" vertical="center"/>
    </xf>
    <xf numFmtId="2" fontId="0" fillId="5" borderId="24" xfId="0" applyNumberFormat="1" applyFill="1" applyBorder="1" applyAlignment="1">
      <alignment horizontal="center" vertical="center"/>
    </xf>
    <xf numFmtId="2" fontId="18" fillId="7" borderId="25" xfId="0" applyNumberFormat="1" applyFont="1" applyFill="1" applyBorder="1" applyAlignment="1">
      <alignment horizontal="center" vertical="center"/>
    </xf>
    <xf numFmtId="2" fontId="0" fillId="6" borderId="25" xfId="0" applyNumberFormat="1" applyFill="1" applyBorder="1" applyAlignment="1">
      <alignment horizontal="center" vertical="center"/>
    </xf>
    <xf numFmtId="164" fontId="16" fillId="9" borderId="2" xfId="0" applyNumberFormat="1" applyFont="1" applyFill="1" applyBorder="1" applyAlignment="1">
      <alignment horizontal="right" vertical="center" wrapText="1"/>
    </xf>
    <xf numFmtId="164" fontId="16" fillId="9" borderId="2" xfId="0" applyNumberFormat="1" applyFont="1" applyFill="1" applyBorder="1" applyAlignment="1">
      <alignment vertical="center" wrapText="1"/>
    </xf>
    <xf numFmtId="164" fontId="19" fillId="9" borderId="1" xfId="0" applyNumberFormat="1" applyFont="1" applyFill="1" applyBorder="1" applyAlignment="1">
      <alignment horizontal="center" vertical="center" wrapText="1"/>
    </xf>
    <xf numFmtId="164" fontId="20" fillId="9" borderId="1" xfId="0" applyNumberFormat="1" applyFont="1" applyFill="1" applyBorder="1" applyAlignment="1">
      <alignment horizontal="center" vertical="center" wrapText="1"/>
    </xf>
    <xf numFmtId="164" fontId="21" fillId="9" borderId="1" xfId="0" applyNumberFormat="1" applyFont="1" applyFill="1" applyBorder="1" applyAlignment="1">
      <alignment horizontal="center" vertical="top" wrapText="1"/>
    </xf>
    <xf numFmtId="164" fontId="21" fillId="9" borderId="2" xfId="0" applyNumberFormat="1" applyFont="1" applyFill="1" applyBorder="1" applyAlignment="1">
      <alignment horizontal="center" vertical="top" wrapText="1"/>
    </xf>
    <xf numFmtId="164" fontId="21" fillId="9" borderId="7" xfId="0" applyNumberFormat="1" applyFont="1" applyFill="1" applyBorder="1" applyAlignment="1">
      <alignment horizontal="center" vertical="top" wrapText="1"/>
    </xf>
    <xf numFmtId="164" fontId="19" fillId="9" borderId="3" xfId="0" applyNumberFormat="1" applyFont="1" applyFill="1" applyBorder="1" applyAlignment="1">
      <alignment horizontal="center" vertical="center" wrapText="1"/>
    </xf>
    <xf numFmtId="164" fontId="20" fillId="9" borderId="3" xfId="0" applyNumberFormat="1" applyFont="1" applyFill="1" applyBorder="1" applyAlignment="1">
      <alignment horizontal="center" vertical="center" wrapText="1"/>
    </xf>
    <xf numFmtId="164" fontId="20" fillId="9" borderId="79" xfId="0" applyNumberFormat="1" applyFont="1" applyFill="1" applyBorder="1" applyAlignment="1">
      <alignment horizontal="center" vertical="center" wrapText="1"/>
    </xf>
    <xf numFmtId="164" fontId="16" fillId="9" borderId="1" xfId="0" applyNumberFormat="1" applyFont="1" applyFill="1" applyBorder="1" applyAlignment="1">
      <alignment horizontal="center" vertical="top" wrapText="1"/>
    </xf>
    <xf numFmtId="164" fontId="18" fillId="9" borderId="1" xfId="0" applyNumberFormat="1" applyFont="1" applyFill="1" applyBorder="1" applyAlignment="1">
      <alignment horizontal="center" vertical="top" wrapText="1"/>
    </xf>
    <xf numFmtId="0" fontId="20" fillId="9" borderId="1" xfId="0" applyFont="1" applyFill="1" applyBorder="1" applyAlignment="1">
      <alignment horizontal="center" vertical="top" wrapText="1"/>
    </xf>
    <xf numFmtId="2" fontId="21" fillId="9" borderId="1" xfId="0" applyNumberFormat="1" applyFont="1" applyFill="1" applyBorder="1" applyAlignment="1">
      <alignment horizontal="center" vertical="top" wrapText="1"/>
    </xf>
    <xf numFmtId="0" fontId="16" fillId="9" borderId="30" xfId="0" applyFont="1" applyFill="1" applyBorder="1" applyAlignment="1">
      <alignment horizontal="center" vertical="center"/>
    </xf>
    <xf numFmtId="0" fontId="16" fillId="9" borderId="25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164" fontId="16" fillId="6" borderId="25" xfId="0" applyNumberFormat="1" applyFont="1" applyFill="1" applyBorder="1" applyAlignment="1">
      <alignment horizontal="center" vertical="center"/>
    </xf>
    <xf numFmtId="164" fontId="16" fillId="7" borderId="0" xfId="0" applyNumberFormat="1" applyFont="1" applyFill="1" applyBorder="1" applyAlignment="1">
      <alignment horizontal="center" vertical="center"/>
    </xf>
    <xf numFmtId="164" fontId="16" fillId="9" borderId="1" xfId="0" applyNumberFormat="1" applyFont="1" applyFill="1" applyBorder="1" applyAlignment="1">
      <alignment horizontal="center" vertical="center" wrapText="1"/>
    </xf>
    <xf numFmtId="164" fontId="18" fillId="9" borderId="1" xfId="0" applyNumberFormat="1" applyFont="1" applyFill="1" applyBorder="1" applyAlignment="1">
      <alignment horizontal="center" vertical="center" wrapText="1"/>
    </xf>
    <xf numFmtId="164" fontId="21" fillId="9" borderId="1" xfId="0" applyNumberFormat="1" applyFont="1" applyFill="1" applyBorder="1" applyAlignment="1">
      <alignment horizontal="center" vertical="center" wrapText="1"/>
    </xf>
    <xf numFmtId="164" fontId="21" fillId="9" borderId="2" xfId="0" applyNumberFormat="1" applyFont="1" applyFill="1" applyBorder="1" applyAlignment="1">
      <alignment horizontal="center" vertical="center" wrapText="1"/>
    </xf>
    <xf numFmtId="164" fontId="0" fillId="6" borderId="22" xfId="0" applyNumberForma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164" fontId="0" fillId="6" borderId="0" xfId="0" applyNumberFormat="1" applyFill="1" applyBorder="1" applyAlignment="1">
      <alignment horizontal="center" vertical="center"/>
    </xf>
    <xf numFmtId="164" fontId="18" fillId="7" borderId="23" xfId="0" applyNumberFormat="1" applyFont="1" applyFill="1" applyBorder="1" applyAlignment="1">
      <alignment horizontal="center" vertical="center"/>
    </xf>
    <xf numFmtId="164" fontId="18" fillId="7" borderId="25" xfId="0" applyNumberFormat="1" applyFont="1" applyFill="1" applyBorder="1" applyAlignment="1">
      <alignment horizontal="center" vertical="center"/>
    </xf>
    <xf numFmtId="2" fontId="21" fillId="9" borderId="2" xfId="1" applyNumberFormat="1" applyFont="1" applyFill="1" applyBorder="1" applyAlignment="1">
      <alignment horizontal="center" vertical="center" wrapText="1"/>
    </xf>
    <xf numFmtId="164" fontId="16" fillId="6" borderId="27" xfId="0" applyNumberFormat="1" applyFont="1" applyFill="1" applyBorder="1" applyAlignment="1">
      <alignment horizontal="center" vertical="center"/>
    </xf>
    <xf numFmtId="0" fontId="16" fillId="9" borderId="0" xfId="0" applyNumberFormat="1" applyFont="1" applyFill="1" applyAlignment="1">
      <alignment horizontal="center" wrapText="1"/>
    </xf>
    <xf numFmtId="0" fontId="21" fillId="9" borderId="2" xfId="0" applyNumberFormat="1" applyFont="1" applyFill="1" applyBorder="1" applyAlignment="1">
      <alignment horizontal="center" vertical="center" wrapText="1"/>
    </xf>
    <xf numFmtId="1" fontId="16" fillId="9" borderId="72" xfId="0" applyNumberFormat="1" applyFont="1" applyFill="1" applyBorder="1" applyAlignment="1">
      <alignment horizontal="center" vertical="center" wrapText="1"/>
    </xf>
    <xf numFmtId="1" fontId="16" fillId="9" borderId="72" xfId="0" applyNumberFormat="1" applyFont="1" applyFill="1" applyBorder="1" applyAlignment="1">
      <alignment horizontal="center" vertical="top" wrapText="1"/>
    </xf>
    <xf numFmtId="1" fontId="16" fillId="9" borderId="3" xfId="0" applyNumberFormat="1" applyFont="1" applyFill="1" applyBorder="1" applyAlignment="1">
      <alignment horizontal="center" vertical="top" wrapText="1"/>
    </xf>
    <xf numFmtId="0" fontId="16" fillId="9" borderId="2" xfId="0" applyNumberFormat="1" applyFont="1" applyFill="1" applyBorder="1" applyAlignment="1">
      <alignment horizontal="center" vertical="center" wrapText="1"/>
    </xf>
    <xf numFmtId="0" fontId="20" fillId="9" borderId="2" xfId="0" applyNumberFormat="1" applyFont="1" applyFill="1" applyBorder="1" applyAlignment="1">
      <alignment horizontal="center" vertical="top" wrapText="1"/>
    </xf>
    <xf numFmtId="0" fontId="16" fillId="9" borderId="0" xfId="0" applyNumberFormat="1" applyFont="1" applyFill="1" applyAlignment="1">
      <alignment horizontal="center" wrapText="1"/>
    </xf>
    <xf numFmtId="164" fontId="0" fillId="6" borderId="44" xfId="0" applyNumberFormat="1" applyFill="1" applyBorder="1" applyAlignment="1">
      <alignment horizontal="center" vertical="top"/>
    </xf>
    <xf numFmtId="164" fontId="0" fillId="6" borderId="44" xfId="0" applyNumberFormat="1" applyFill="1" applyBorder="1" applyAlignment="1">
      <alignment horizontal="center" vertical="center"/>
    </xf>
    <xf numFmtId="164" fontId="16" fillId="6" borderId="44" xfId="0" applyNumberFormat="1" applyFont="1" applyFill="1" applyBorder="1" applyAlignment="1">
      <alignment horizontal="center" vertical="center"/>
    </xf>
    <xf numFmtId="164" fontId="0" fillId="7" borderId="35" xfId="0" applyNumberFormat="1" applyFill="1" applyBorder="1" applyAlignment="1">
      <alignment horizontal="center" vertical="center"/>
    </xf>
    <xf numFmtId="164" fontId="16" fillId="7" borderId="35" xfId="0" applyNumberFormat="1" applyFont="1" applyFill="1" applyBorder="1" applyAlignment="1">
      <alignment horizontal="center" vertical="center"/>
    </xf>
    <xf numFmtId="164" fontId="0" fillId="7" borderId="35" xfId="0" applyNumberFormat="1" applyFill="1" applyBorder="1" applyAlignment="1">
      <alignment horizontal="center" vertical="top"/>
    </xf>
    <xf numFmtId="0" fontId="12" fillId="2" borderId="4" xfId="0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left" vertical="top" wrapText="1"/>
    </xf>
    <xf numFmtId="0" fontId="16" fillId="9" borderId="0" xfId="0" applyNumberFormat="1" applyFont="1" applyFill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65" xfId="0" applyFont="1" applyFill="1" applyBorder="1" applyAlignment="1">
      <alignment horizontal="left" vertical="top" wrapText="1"/>
    </xf>
    <xf numFmtId="0" fontId="13" fillId="0" borderId="66" xfId="0" applyFont="1" applyFill="1" applyBorder="1" applyAlignment="1">
      <alignment horizontal="left" vertical="top" wrapText="1"/>
    </xf>
    <xf numFmtId="0" fontId="13" fillId="0" borderId="71" xfId="0" applyFont="1" applyFill="1" applyBorder="1" applyAlignment="1">
      <alignment horizontal="left" vertical="top" wrapText="1"/>
    </xf>
    <xf numFmtId="0" fontId="13" fillId="0" borderId="37" xfId="0" applyFont="1" applyFill="1" applyBorder="1" applyAlignment="1">
      <alignment horizontal="left" vertical="top" wrapText="1"/>
    </xf>
    <xf numFmtId="0" fontId="13" fillId="0" borderId="67" xfId="0" applyFont="1" applyFill="1" applyBorder="1" applyAlignment="1">
      <alignment horizontal="left" vertical="top" wrapText="1"/>
    </xf>
    <xf numFmtId="0" fontId="13" fillId="0" borderId="68" xfId="0" applyFont="1" applyFill="1" applyBorder="1" applyAlignment="1">
      <alignment horizontal="left" vertical="top" wrapText="1"/>
    </xf>
    <xf numFmtId="0" fontId="0" fillId="2" borderId="69" xfId="0" applyFill="1" applyBorder="1" applyAlignment="1">
      <alignment horizontal="left" vertical="top" wrapText="1"/>
    </xf>
    <xf numFmtId="0" fontId="0" fillId="2" borderId="29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1" fontId="12" fillId="9" borderId="2" xfId="0" applyNumberFormat="1" applyFont="1" applyFill="1" applyBorder="1" applyAlignment="1">
      <alignment horizontal="center" vertical="center" wrapText="1"/>
    </xf>
    <xf numFmtId="1" fontId="12" fillId="9" borderId="4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1" fontId="21" fillId="0" borderId="2" xfId="0" applyNumberFormat="1" applyFont="1" applyFill="1" applyBorder="1" applyAlignment="1">
      <alignment horizontal="right" vertical="top" wrapText="1"/>
    </xf>
    <xf numFmtId="1" fontId="21" fillId="0" borderId="3" xfId="0" applyNumberFormat="1" applyFont="1" applyFill="1" applyBorder="1" applyAlignment="1">
      <alignment horizontal="right" vertical="top" wrapText="1"/>
    </xf>
    <xf numFmtId="0" fontId="16" fillId="9" borderId="0" xfId="0" applyNumberFormat="1" applyFont="1" applyFill="1" applyAlignment="1">
      <alignment horizont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0" fillId="0" borderId="25" xfId="0" applyBorder="1"/>
    <xf numFmtId="0" fontId="0" fillId="0" borderId="0" xfId="0"/>
    <xf numFmtId="0" fontId="16" fillId="0" borderId="0" xfId="0" applyFont="1"/>
    <xf numFmtId="0" fontId="13" fillId="0" borderId="13" xfId="0" applyFont="1" applyFill="1" applyBorder="1" applyAlignment="1">
      <alignment horizontal="left" vertical="top" wrapText="1"/>
    </xf>
    <xf numFmtId="0" fontId="13" fillId="0" borderId="6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164" fontId="16" fillId="9" borderId="32" xfId="0" applyNumberFormat="1" applyFont="1" applyFill="1" applyBorder="1" applyAlignment="1">
      <alignment horizontal="center" vertical="center" wrapText="1"/>
    </xf>
    <xf numFmtId="164" fontId="16" fillId="9" borderId="27" xfId="0" applyNumberFormat="1" applyFont="1" applyFill="1" applyBorder="1" applyAlignment="1">
      <alignment horizontal="center" vertical="center" wrapText="1"/>
    </xf>
    <xf numFmtId="164" fontId="16" fillId="9" borderId="33" xfId="0" applyNumberFormat="1" applyFont="1" applyFill="1" applyBorder="1" applyAlignment="1">
      <alignment horizontal="center" vertical="center" wrapText="1"/>
    </xf>
    <xf numFmtId="164" fontId="16" fillId="9" borderId="36" xfId="0" applyNumberFormat="1" applyFont="1" applyFill="1" applyBorder="1" applyAlignment="1">
      <alignment horizontal="center" vertical="center" wrapText="1"/>
    </xf>
    <xf numFmtId="164" fontId="16" fillId="9" borderId="11" xfId="0" applyNumberFormat="1" applyFont="1" applyFill="1" applyBorder="1" applyAlignment="1">
      <alignment horizontal="center" vertical="center" wrapText="1"/>
    </xf>
    <xf numFmtId="164" fontId="16" fillId="9" borderId="0" xfId="0" applyNumberFormat="1" applyFont="1" applyFill="1" applyBorder="1" applyAlignment="1">
      <alignment horizontal="center" vertical="center" wrapText="1"/>
    </xf>
    <xf numFmtId="1" fontId="21" fillId="3" borderId="2" xfId="0" applyNumberFormat="1" applyFont="1" applyFill="1" applyBorder="1" applyAlignment="1">
      <alignment horizontal="right" vertical="top" wrapText="1"/>
    </xf>
    <xf numFmtId="1" fontId="21" fillId="3" borderId="3" xfId="0" applyNumberFormat="1" applyFont="1" applyFill="1" applyBorder="1" applyAlignment="1">
      <alignment horizontal="right" vertical="top" wrapText="1"/>
    </xf>
    <xf numFmtId="1" fontId="21" fillId="3" borderId="2" xfId="0" applyNumberFormat="1" applyFont="1" applyFill="1" applyBorder="1" applyAlignment="1">
      <alignment horizontal="right" vertical="center" wrapText="1"/>
    </xf>
    <xf numFmtId="1" fontId="21" fillId="3" borderId="3" xfId="0" applyNumberFormat="1" applyFont="1" applyFill="1" applyBorder="1" applyAlignment="1">
      <alignment horizontal="right" vertical="center" wrapText="1"/>
    </xf>
    <xf numFmtId="0" fontId="3" fillId="3" borderId="4" xfId="0" applyNumberFormat="1" applyFont="1" applyFill="1" applyBorder="1" applyAlignment="1">
      <alignment horizontal="right" vertical="center" wrapText="1"/>
    </xf>
    <xf numFmtId="0" fontId="3" fillId="3" borderId="3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right" vertical="center" wrapText="1"/>
    </xf>
    <xf numFmtId="0" fontId="3" fillId="0" borderId="3" xfId="0" applyNumberFormat="1" applyFont="1" applyFill="1" applyBorder="1" applyAlignment="1">
      <alignment horizontal="right" vertical="center" wrapText="1"/>
    </xf>
    <xf numFmtId="0" fontId="3" fillId="3" borderId="2" xfId="0" applyNumberFormat="1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21" fillId="9" borderId="4" xfId="0" applyNumberFormat="1" applyFont="1" applyFill="1" applyBorder="1" applyAlignment="1">
      <alignment horizontal="center" vertical="center" wrapText="1"/>
    </xf>
    <xf numFmtId="0" fontId="21" fillId="9" borderId="3" xfId="0" applyNumberFormat="1" applyFont="1" applyFill="1" applyBorder="1" applyAlignment="1">
      <alignment horizontal="center" vertical="center" wrapText="1"/>
    </xf>
    <xf numFmtId="1" fontId="17" fillId="2" borderId="4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6" fillId="9" borderId="9" xfId="0" applyNumberFormat="1" applyFont="1" applyFill="1" applyBorder="1" applyAlignment="1">
      <alignment horizontal="center" wrapText="1"/>
    </xf>
    <xf numFmtId="0" fontId="21" fillId="9" borderId="11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center"/>
    </xf>
    <xf numFmtId="0" fontId="23" fillId="4" borderId="39" xfId="0" applyFont="1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1" fillId="9" borderId="11" xfId="0" applyFont="1" applyFill="1" applyBorder="1" applyAlignment="1">
      <alignment horizontal="center" vertical="center"/>
    </xf>
    <xf numFmtId="0" fontId="21" fillId="9" borderId="75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4" fillId="3" borderId="9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center" vertical="top" wrapText="1"/>
    </xf>
    <xf numFmtId="0" fontId="14" fillId="3" borderId="27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6" fillId="0" borderId="0" xfId="0" applyNumberFormat="1" applyFont="1" applyAlignment="1">
      <alignment horizont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0" fontId="13" fillId="0" borderId="28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left" vertical="top" wrapText="1"/>
    </xf>
    <xf numFmtId="0" fontId="10" fillId="2" borderId="16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1" fontId="21" fillId="0" borderId="2" xfId="0" applyNumberFormat="1" applyFont="1" applyFill="1" applyBorder="1" applyAlignment="1">
      <alignment horizontal="center" vertical="top" wrapText="1"/>
    </xf>
    <xf numFmtId="1" fontId="21" fillId="0" borderId="3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1" fontId="21" fillId="3" borderId="2" xfId="0" applyNumberFormat="1" applyFont="1" applyFill="1" applyBorder="1" applyAlignment="1">
      <alignment horizontal="center" vertical="top" wrapText="1"/>
    </xf>
    <xf numFmtId="1" fontId="21" fillId="3" borderId="3" xfId="0" applyNumberFormat="1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center" vertical="top" wrapText="1"/>
    </xf>
    <xf numFmtId="1" fontId="21" fillId="0" borderId="2" xfId="0" applyNumberFormat="1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1" fontId="21" fillId="3" borderId="13" xfId="0" applyNumberFormat="1" applyFont="1" applyFill="1" applyBorder="1" applyAlignment="1">
      <alignment horizontal="center" vertical="top" wrapText="1"/>
    </xf>
    <xf numFmtId="1" fontId="21" fillId="3" borderId="64" xfId="0" applyNumberFormat="1" applyFont="1" applyFill="1" applyBorder="1" applyAlignment="1">
      <alignment horizontal="center" vertical="top" wrapText="1"/>
    </xf>
    <xf numFmtId="0" fontId="13" fillId="3" borderId="77" xfId="0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horizontal="left" vertical="center" wrapText="1"/>
    </xf>
    <xf numFmtId="0" fontId="13" fillId="3" borderId="78" xfId="0" applyFont="1" applyFill="1" applyBorder="1" applyAlignment="1">
      <alignment horizontal="left" vertical="center" wrapText="1"/>
    </xf>
    <xf numFmtId="1" fontId="21" fillId="3" borderId="66" xfId="0" applyNumberFormat="1" applyFont="1" applyFill="1" applyBorder="1" applyAlignment="1">
      <alignment horizontal="center" vertical="top" wrapText="1"/>
    </xf>
    <xf numFmtId="1" fontId="21" fillId="3" borderId="68" xfId="0" applyNumberFormat="1" applyFont="1" applyFill="1" applyBorder="1" applyAlignment="1">
      <alignment horizontal="center" vertical="top" wrapText="1"/>
    </xf>
    <xf numFmtId="1" fontId="21" fillId="3" borderId="4" xfId="0" applyNumberFormat="1" applyFont="1" applyFill="1" applyBorder="1" applyAlignment="1">
      <alignment horizontal="center" vertical="top" wrapText="1"/>
    </xf>
    <xf numFmtId="1" fontId="21" fillId="3" borderId="76" xfId="0" applyNumberFormat="1" applyFont="1" applyFill="1" applyBorder="1" applyAlignment="1">
      <alignment horizontal="center" vertical="top" wrapText="1"/>
    </xf>
    <xf numFmtId="1" fontId="21" fillId="3" borderId="69" xfId="0" applyNumberFormat="1" applyFont="1" applyFill="1" applyBorder="1" applyAlignment="1">
      <alignment horizontal="center" vertical="top" wrapText="1"/>
    </xf>
    <xf numFmtId="1" fontId="21" fillId="3" borderId="70" xfId="0" applyNumberFormat="1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center" vertical="top" wrapText="1"/>
    </xf>
    <xf numFmtId="0" fontId="13" fillId="3" borderId="64" xfId="0" applyFont="1" applyFill="1" applyBorder="1" applyAlignment="1">
      <alignment horizontal="center" vertical="top" wrapText="1"/>
    </xf>
    <xf numFmtId="0" fontId="13" fillId="3" borderId="21" xfId="0" applyFont="1" applyFill="1" applyBorder="1" applyAlignment="1">
      <alignment horizontal="center" vertical="top" wrapText="1"/>
    </xf>
    <xf numFmtId="0" fontId="13" fillId="3" borderId="23" xfId="0" applyFont="1" applyFill="1" applyBorder="1" applyAlignment="1">
      <alignment horizontal="center" vertical="top" wrapText="1"/>
    </xf>
    <xf numFmtId="0" fontId="13" fillId="3" borderId="24" xfId="0" applyFont="1" applyFill="1" applyBorder="1" applyAlignment="1">
      <alignment horizontal="center" vertical="top" wrapText="1"/>
    </xf>
    <xf numFmtId="0" fontId="13" fillId="3" borderId="25" xfId="0" applyFont="1" applyFill="1" applyBorder="1" applyAlignment="1">
      <alignment horizontal="center" vertical="top" wrapText="1"/>
    </xf>
    <xf numFmtId="0" fontId="13" fillId="3" borderId="26" xfId="0" applyFont="1" applyFill="1" applyBorder="1" applyAlignment="1">
      <alignment horizontal="center" vertical="top" wrapText="1"/>
    </xf>
    <xf numFmtId="0" fontId="13" fillId="3" borderId="28" xfId="0" applyFont="1" applyFill="1" applyBorder="1" applyAlignment="1">
      <alignment horizontal="center" vertical="top" wrapText="1"/>
    </xf>
    <xf numFmtId="0" fontId="15" fillId="2" borderId="16" xfId="0" applyFont="1" applyFill="1" applyBorder="1" applyAlignment="1">
      <alignment horizontal="center" vertical="top" wrapText="1"/>
    </xf>
    <xf numFmtId="0" fontId="15" fillId="2" borderId="16" xfId="0" applyFont="1" applyFill="1" applyBorder="1" applyAlignment="1">
      <alignment horizontal="left" vertical="top" wrapText="1"/>
    </xf>
    <xf numFmtId="0" fontId="15" fillId="2" borderId="19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3" fillId="3" borderId="11" xfId="0" applyFont="1" applyFill="1" applyBorder="1" applyAlignment="1">
      <alignment horizontal="left" wrapText="1"/>
    </xf>
    <xf numFmtId="0" fontId="13" fillId="3" borderId="12" xfId="0" applyFont="1" applyFill="1" applyBorder="1" applyAlignment="1">
      <alignment horizontal="left" wrapText="1"/>
    </xf>
    <xf numFmtId="0" fontId="13" fillId="3" borderId="13" xfId="0" applyFont="1" applyFill="1" applyBorder="1" applyAlignment="1">
      <alignment horizontal="left" wrapText="1"/>
    </xf>
    <xf numFmtId="0" fontId="13" fillId="3" borderId="14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10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3" fillId="3" borderId="12" xfId="0" applyFont="1" applyFill="1" applyBorder="1" applyAlignment="1">
      <alignment horizontal="left" vertical="top" wrapText="1"/>
    </xf>
    <xf numFmtId="0" fontId="13" fillId="3" borderId="13" xfId="0" applyFont="1" applyFill="1" applyBorder="1" applyAlignment="1">
      <alignment horizontal="left" vertical="top" wrapText="1"/>
    </xf>
    <xf numFmtId="0" fontId="13" fillId="3" borderId="14" xfId="0" applyFont="1" applyFill="1" applyBorder="1" applyAlignment="1">
      <alignment horizontal="left" vertical="top" wrapText="1"/>
    </xf>
    <xf numFmtId="0" fontId="15" fillId="2" borderId="16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/>
    </xf>
    <xf numFmtId="1" fontId="21" fillId="3" borderId="2" xfId="0" applyNumberFormat="1" applyFont="1" applyFill="1" applyBorder="1" applyAlignment="1">
      <alignment horizontal="center" vertical="center" wrapText="1"/>
    </xf>
    <xf numFmtId="1" fontId="21" fillId="3" borderId="3" xfId="0" applyNumberFormat="1" applyFont="1" applyFill="1" applyBorder="1" applyAlignment="1">
      <alignment horizontal="center" vertical="center" wrapText="1"/>
    </xf>
    <xf numFmtId="1" fontId="21" fillId="0" borderId="4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2" fontId="21" fillId="9" borderId="1" xfId="0" applyNumberFormat="1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left" wrapText="1"/>
    </xf>
    <xf numFmtId="0" fontId="13" fillId="8" borderId="10" xfId="0" applyFont="1" applyFill="1" applyBorder="1" applyAlignment="1">
      <alignment horizontal="left" wrapText="1"/>
    </xf>
    <xf numFmtId="0" fontId="13" fillId="8" borderId="11" xfId="0" applyFont="1" applyFill="1" applyBorder="1" applyAlignment="1">
      <alignment horizontal="left" wrapText="1"/>
    </xf>
    <xf numFmtId="0" fontId="13" fillId="8" borderId="12" xfId="0" applyFont="1" applyFill="1" applyBorder="1" applyAlignment="1">
      <alignment horizontal="left" wrapText="1"/>
    </xf>
    <xf numFmtId="0" fontId="13" fillId="8" borderId="13" xfId="0" applyFont="1" applyFill="1" applyBorder="1" applyAlignment="1">
      <alignment horizontal="left" wrapText="1"/>
    </xf>
    <xf numFmtId="0" fontId="13" fillId="8" borderId="14" xfId="0" applyFont="1" applyFill="1" applyBorder="1" applyAlignment="1">
      <alignment horizontal="left" wrapText="1"/>
    </xf>
    <xf numFmtId="164" fontId="0" fillId="6" borderId="25" xfId="0" applyNumberFormat="1" applyFill="1" applyBorder="1" applyAlignment="1">
      <alignment horizontal="center" vertical="center"/>
    </xf>
    <xf numFmtId="164" fontId="0" fillId="5" borderId="30" xfId="0" applyNumberFormat="1" applyFill="1" applyBorder="1" applyAlignment="1">
      <alignment horizontal="center" vertical="center"/>
    </xf>
    <xf numFmtId="164" fontId="16" fillId="5" borderId="30" xfId="0" applyNumberFormat="1" applyFont="1" applyFill="1" applyBorder="1" applyAlignment="1">
      <alignment horizontal="center" vertical="top"/>
    </xf>
    <xf numFmtId="164" fontId="16" fillId="5" borderId="30" xfId="0" applyNumberFormat="1" applyFont="1" applyFill="1" applyBorder="1" applyAlignment="1">
      <alignment horizontal="center" vertical="center"/>
    </xf>
    <xf numFmtId="164" fontId="0" fillId="7" borderId="0" xfId="0" applyNumberFormat="1" applyFill="1" applyBorder="1" applyAlignment="1">
      <alignment horizontal="center" vertical="center"/>
    </xf>
    <xf numFmtId="164" fontId="0" fillId="5" borderId="21" xfId="0" applyNumberFormat="1" applyFill="1" applyBorder="1" applyAlignment="1">
      <alignment horizontal="center" vertical="center"/>
    </xf>
    <xf numFmtId="164" fontId="16" fillId="5" borderId="24" xfId="0" applyNumberFormat="1" applyFont="1" applyFill="1" applyBorder="1" applyAlignment="1">
      <alignment horizontal="center" vertical="center"/>
    </xf>
    <xf numFmtId="164" fontId="21" fillId="9" borderId="1" xfId="1" applyNumberFormat="1" applyFont="1" applyFill="1" applyBorder="1" applyAlignment="1">
      <alignment horizontal="center" vertical="top" wrapText="1"/>
    </xf>
    <xf numFmtId="164" fontId="0" fillId="5" borderId="24" xfId="0" applyNumberFormat="1" applyFill="1" applyBorder="1" applyAlignment="1">
      <alignment horizontal="center" vertical="center"/>
    </xf>
    <xf numFmtId="164" fontId="16" fillId="5" borderId="26" xfId="0" applyNumberFormat="1" applyFont="1" applyFill="1" applyBorder="1" applyAlignment="1">
      <alignment horizontal="center" vertical="center"/>
    </xf>
    <xf numFmtId="164" fontId="26" fillId="7" borderId="28" xfId="0" applyNumberFormat="1" applyFont="1" applyFill="1" applyBorder="1" applyAlignment="1">
      <alignment horizontal="center" vertical="center"/>
    </xf>
    <xf numFmtId="164" fontId="21" fillId="9" borderId="1" xfId="2" applyNumberFormat="1" applyFont="1" applyFill="1" applyBorder="1" applyAlignment="1">
      <alignment horizontal="center" vertical="center" wrapText="1"/>
    </xf>
    <xf numFmtId="1" fontId="21" fillId="9" borderId="2" xfId="0" applyNumberFormat="1" applyFont="1" applyFill="1" applyBorder="1" applyAlignment="1">
      <alignment horizontal="center" vertical="center" wrapText="1"/>
    </xf>
    <xf numFmtId="1" fontId="0" fillId="9" borderId="0" xfId="0" applyNumberFormat="1" applyFill="1" applyBorder="1" applyAlignment="1">
      <alignment horizontal="center" vertical="center"/>
    </xf>
    <xf numFmtId="1" fontId="16" fillId="5" borderId="35" xfId="0" applyNumberFormat="1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left" vertical="top"/>
    </xf>
    <xf numFmtId="0" fontId="13" fillId="8" borderId="8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0" fontId="13" fillId="8" borderId="11" xfId="0" applyFont="1" applyFill="1" applyBorder="1" applyAlignment="1">
      <alignment horizontal="left" vertical="center" wrapText="1"/>
    </xf>
    <xf numFmtId="0" fontId="13" fillId="8" borderId="12" xfId="0" applyFont="1" applyFill="1" applyBorder="1" applyAlignment="1">
      <alignment horizontal="left" vertical="center" wrapText="1"/>
    </xf>
    <xf numFmtId="0" fontId="13" fillId="8" borderId="13" xfId="0" applyFont="1" applyFill="1" applyBorder="1" applyAlignment="1">
      <alignment horizontal="left" vertical="center" wrapText="1"/>
    </xf>
    <xf numFmtId="0" fontId="13" fillId="8" borderId="14" xfId="0" applyFont="1" applyFill="1" applyBorder="1" applyAlignment="1">
      <alignment horizontal="left" vertical="center" wrapText="1"/>
    </xf>
    <xf numFmtId="0" fontId="12" fillId="8" borderId="8" xfId="0" applyFont="1" applyFill="1" applyBorder="1" applyAlignment="1">
      <alignment horizontal="left" vertical="center" wrapText="1"/>
    </xf>
    <xf numFmtId="0" fontId="12" fillId="8" borderId="10" xfId="0" applyFont="1" applyFill="1" applyBorder="1" applyAlignment="1">
      <alignment horizontal="left" vertical="center" wrapText="1"/>
    </xf>
    <xf numFmtId="0" fontId="12" fillId="8" borderId="11" xfId="0" applyFont="1" applyFill="1" applyBorder="1" applyAlignment="1">
      <alignment horizontal="left" vertical="center" wrapText="1"/>
    </xf>
    <xf numFmtId="0" fontId="12" fillId="8" borderId="12" xfId="0" applyFont="1" applyFill="1" applyBorder="1" applyAlignment="1">
      <alignment horizontal="left" vertical="center" wrapText="1"/>
    </xf>
    <xf numFmtId="0" fontId="12" fillId="8" borderId="13" xfId="0" applyFont="1" applyFill="1" applyBorder="1" applyAlignment="1">
      <alignment horizontal="left" vertical="center" wrapText="1"/>
    </xf>
    <xf numFmtId="0" fontId="12" fillId="8" borderId="14" xfId="0" applyFont="1" applyFill="1" applyBorder="1" applyAlignment="1">
      <alignment horizontal="left" vertical="center" wrapText="1"/>
    </xf>
    <xf numFmtId="0" fontId="13" fillId="8" borderId="8" xfId="0" applyFont="1" applyFill="1" applyBorder="1" applyAlignment="1">
      <alignment horizontal="left" vertical="top" wrapText="1"/>
    </xf>
    <xf numFmtId="0" fontId="13" fillId="8" borderId="10" xfId="0" applyFont="1" applyFill="1" applyBorder="1" applyAlignment="1">
      <alignment horizontal="left" vertical="top" wrapText="1"/>
    </xf>
    <xf numFmtId="0" fontId="13" fillId="8" borderId="11" xfId="0" applyFont="1" applyFill="1" applyBorder="1" applyAlignment="1">
      <alignment horizontal="left" vertical="top" wrapText="1"/>
    </xf>
    <xf numFmtId="0" fontId="13" fillId="8" borderId="12" xfId="0" applyFont="1" applyFill="1" applyBorder="1" applyAlignment="1">
      <alignment horizontal="left" vertical="top" wrapText="1"/>
    </xf>
    <xf numFmtId="0" fontId="13" fillId="8" borderId="13" xfId="0" applyFont="1" applyFill="1" applyBorder="1" applyAlignment="1">
      <alignment horizontal="left" vertical="top" wrapText="1"/>
    </xf>
    <xf numFmtId="0" fontId="13" fillId="8" borderId="14" xfId="0" applyFont="1" applyFill="1" applyBorder="1" applyAlignment="1">
      <alignment horizontal="left" vertical="top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opLeftCell="A27" zoomScale="80" zoomScaleNormal="80" workbookViewId="0">
      <selection activeCell="N33" sqref="N33"/>
    </sheetView>
  </sheetViews>
  <sheetFormatPr defaultRowHeight="12.75"/>
  <cols>
    <col min="1" max="1" width="8.83203125" customWidth="1"/>
    <col min="2" max="2" width="44.6640625" customWidth="1"/>
    <col min="3" max="3" width="4.1640625" customWidth="1"/>
    <col min="4" max="4" width="7.33203125" customWidth="1"/>
    <col min="5" max="5" width="0.1640625" customWidth="1"/>
    <col min="6" max="6" width="8.33203125" style="8" customWidth="1"/>
    <col min="7" max="7" width="10.6640625" customWidth="1"/>
    <col min="8" max="8" width="13.83203125" style="5" customWidth="1"/>
    <col min="9" max="9" width="6.6640625" style="5" customWidth="1"/>
    <col min="10" max="10" width="6.83203125" customWidth="1"/>
    <col min="11" max="11" width="8.33203125" customWidth="1"/>
    <col min="12" max="12" width="22.83203125" customWidth="1"/>
    <col min="13" max="13" width="26.33203125" customWidth="1"/>
    <col min="14" max="14" width="13.6640625" customWidth="1"/>
  </cols>
  <sheetData>
    <row r="1" spans="1:14" ht="26.1" customHeight="1">
      <c r="A1" s="1" t="s">
        <v>0</v>
      </c>
    </row>
    <row r="2" spans="1:14" ht="18" customHeight="1">
      <c r="A2" s="199" t="s">
        <v>19</v>
      </c>
      <c r="B2" s="200"/>
      <c r="C2" s="201" t="s">
        <v>10</v>
      </c>
      <c r="D2" s="201"/>
      <c r="E2" s="201"/>
      <c r="F2" s="201"/>
      <c r="G2" s="201"/>
      <c r="H2" s="201"/>
      <c r="I2" s="201"/>
      <c r="J2" s="201"/>
      <c r="K2" s="200"/>
    </row>
    <row r="3" spans="1:14" ht="19.5" customHeight="1">
      <c r="A3" s="199" t="s">
        <v>20</v>
      </c>
      <c r="B3" s="200"/>
      <c r="C3" s="201" t="s">
        <v>21</v>
      </c>
      <c r="D3" s="201"/>
      <c r="E3" s="201"/>
      <c r="F3" s="201"/>
      <c r="G3" s="201"/>
      <c r="H3" s="201"/>
      <c r="I3" s="201"/>
      <c r="J3" s="201"/>
      <c r="K3" s="200"/>
    </row>
    <row r="4" spans="1:14" ht="12" customHeight="1">
      <c r="A4" s="195"/>
      <c r="B4" s="195"/>
      <c r="C4" s="196">
        <v>2015</v>
      </c>
      <c r="D4" s="196"/>
      <c r="E4" s="196">
        <v>2014</v>
      </c>
      <c r="F4" s="196"/>
      <c r="G4" s="196">
        <v>2013</v>
      </c>
      <c r="H4" s="196"/>
      <c r="I4" s="30">
        <v>2012</v>
      </c>
      <c r="J4" s="198">
        <v>2011</v>
      </c>
      <c r="K4" s="198"/>
    </row>
    <row r="5" spans="1:14" ht="12" customHeight="1">
      <c r="A5" s="202" t="s">
        <v>22</v>
      </c>
      <c r="B5" s="203"/>
      <c r="C5" s="202" t="s">
        <v>23</v>
      </c>
      <c r="D5" s="204"/>
      <c r="E5" s="202" t="s">
        <v>23</v>
      </c>
      <c r="F5" s="203"/>
      <c r="G5" s="202" t="s">
        <v>23</v>
      </c>
      <c r="H5" s="204"/>
      <c r="I5" s="9" t="s">
        <v>23</v>
      </c>
      <c r="J5" s="202" t="s">
        <v>23</v>
      </c>
      <c r="K5" s="204"/>
    </row>
    <row r="6" spans="1:14" ht="14.1" customHeight="1">
      <c r="A6" s="219" t="s">
        <v>24</v>
      </c>
      <c r="B6" s="220"/>
      <c r="C6" s="219" t="s">
        <v>25</v>
      </c>
      <c r="D6" s="221"/>
      <c r="E6" s="219" t="s">
        <v>25</v>
      </c>
      <c r="F6" s="220"/>
      <c r="G6" s="219" t="s">
        <v>25</v>
      </c>
      <c r="H6" s="221"/>
      <c r="I6" s="9" t="s">
        <v>25</v>
      </c>
      <c r="J6" s="202" t="s">
        <v>25</v>
      </c>
      <c r="K6" s="204"/>
    </row>
    <row r="7" spans="1:14" ht="14.1" customHeight="1">
      <c r="A7" s="205" t="s">
        <v>26</v>
      </c>
      <c r="B7" s="206"/>
      <c r="C7" s="207" t="s">
        <v>23</v>
      </c>
      <c r="D7" s="208"/>
      <c r="E7" s="206" t="s">
        <v>23</v>
      </c>
      <c r="F7" s="206"/>
      <c r="G7" s="209" t="s">
        <v>23</v>
      </c>
      <c r="H7" s="210"/>
      <c r="I7" s="9" t="s">
        <v>23</v>
      </c>
      <c r="J7" s="202" t="s">
        <v>23</v>
      </c>
      <c r="K7" s="204"/>
    </row>
    <row r="8" spans="1:14" ht="14.1" customHeight="1">
      <c r="A8" s="211"/>
      <c r="B8" s="212"/>
      <c r="C8" s="213"/>
      <c r="D8" s="213"/>
      <c r="E8" s="212"/>
      <c r="F8" s="212"/>
      <c r="G8" s="212"/>
      <c r="H8" s="128">
        <v>2015</v>
      </c>
      <c r="I8" s="27">
        <v>2014</v>
      </c>
      <c r="J8" s="264">
        <v>2013</v>
      </c>
      <c r="K8" s="264"/>
    </row>
    <row r="9" spans="1:14" ht="14.1" customHeight="1">
      <c r="A9" s="242" t="s">
        <v>27</v>
      </c>
      <c r="B9" s="243"/>
      <c r="C9" s="243"/>
      <c r="D9" s="243"/>
      <c r="E9" s="243"/>
      <c r="F9" s="243"/>
      <c r="G9" s="244"/>
      <c r="H9" s="127">
        <v>0</v>
      </c>
      <c r="I9" s="29">
        <v>0</v>
      </c>
      <c r="J9" s="214">
        <v>0</v>
      </c>
      <c r="K9" s="215"/>
      <c r="L9" s="59"/>
    </row>
    <row r="10" spans="1:14" ht="14.1" customHeight="1">
      <c r="A10" s="202" t="s">
        <v>28</v>
      </c>
      <c r="B10" s="203"/>
      <c r="C10" s="203"/>
      <c r="D10" s="203"/>
      <c r="E10" s="203"/>
      <c r="F10" s="203"/>
      <c r="G10" s="204"/>
      <c r="H10" s="28">
        <v>11</v>
      </c>
      <c r="I10" s="29">
        <v>11</v>
      </c>
      <c r="J10" s="214">
        <v>11</v>
      </c>
      <c r="K10" s="216"/>
      <c r="L10" s="269" t="s">
        <v>118</v>
      </c>
      <c r="M10" s="270"/>
      <c r="N10" s="271"/>
    </row>
    <row r="11" spans="1:14" ht="14.1" customHeight="1">
      <c r="A11" s="202" t="s">
        <v>29</v>
      </c>
      <c r="B11" s="203"/>
      <c r="C11" s="203"/>
      <c r="D11" s="203"/>
      <c r="E11" s="203"/>
      <c r="F11" s="203"/>
      <c r="G11" s="204"/>
      <c r="H11" s="28">
        <v>34</v>
      </c>
      <c r="I11" s="29">
        <v>34</v>
      </c>
      <c r="J11" s="217">
        <v>36</v>
      </c>
      <c r="K11" s="218"/>
      <c r="L11" s="272"/>
      <c r="M11" s="273"/>
      <c r="N11" s="274"/>
    </row>
    <row r="12" spans="1:14" ht="24.95" customHeight="1">
      <c r="A12" s="288" t="s">
        <v>13</v>
      </c>
      <c r="B12" s="289"/>
      <c r="C12" s="289"/>
      <c r="D12" s="17" t="s">
        <v>14</v>
      </c>
      <c r="E12" s="265" t="s">
        <v>15</v>
      </c>
      <c r="F12" s="265"/>
      <c r="G12" s="18" t="s">
        <v>18</v>
      </c>
      <c r="H12" s="290" t="s">
        <v>113</v>
      </c>
      <c r="I12" s="265"/>
      <c r="J12" s="265" t="s">
        <v>16</v>
      </c>
      <c r="K12" s="265"/>
      <c r="L12" s="51" t="s">
        <v>119</v>
      </c>
      <c r="M12" s="52" t="s">
        <v>120</v>
      </c>
      <c r="N12" s="53" t="s">
        <v>121</v>
      </c>
    </row>
    <row r="13" spans="1:14" ht="14.1" customHeight="1">
      <c r="A13" s="240" t="s">
        <v>12</v>
      </c>
      <c r="B13" s="283" t="s">
        <v>11</v>
      </c>
      <c r="C13" s="284"/>
      <c r="D13" s="6">
        <v>2013</v>
      </c>
      <c r="E13" s="227">
        <v>57</v>
      </c>
      <c r="F13" s="227"/>
      <c r="G13" s="181">
        <v>9398</v>
      </c>
      <c r="H13" s="197">
        <v>144.9</v>
      </c>
      <c r="I13" s="197"/>
      <c r="J13" s="266">
        <v>98.5</v>
      </c>
      <c r="K13" s="266"/>
      <c r="L13" s="139">
        <f>E13-G13</f>
        <v>-9341</v>
      </c>
      <c r="M13" s="60">
        <f t="shared" ref="M13:M20" si="0">E13-H13</f>
        <v>-87.9</v>
      </c>
      <c r="N13" s="55">
        <f t="shared" ref="N13:N20" si="1">E13-J13</f>
        <v>-41.5</v>
      </c>
    </row>
    <row r="14" spans="1:14" ht="14.1" customHeight="1">
      <c r="A14" s="240"/>
      <c r="B14" s="279"/>
      <c r="C14" s="280"/>
      <c r="D14" s="6">
        <v>2014</v>
      </c>
      <c r="E14" s="227">
        <v>57</v>
      </c>
      <c r="F14" s="227"/>
      <c r="G14" s="181">
        <v>9228</v>
      </c>
      <c r="H14" s="197">
        <v>127.1</v>
      </c>
      <c r="I14" s="197"/>
      <c r="J14" s="227">
        <v>96.6</v>
      </c>
      <c r="K14" s="227"/>
      <c r="L14" s="139">
        <f>E14-G14</f>
        <v>-9171</v>
      </c>
      <c r="M14" s="60">
        <f t="shared" si="0"/>
        <v>-70.099999999999994</v>
      </c>
      <c r="N14" s="55">
        <f t="shared" si="1"/>
        <v>-39.599999999999994</v>
      </c>
    </row>
    <row r="15" spans="1:14" ht="14.1" customHeight="1">
      <c r="A15" s="240"/>
      <c r="B15" s="279"/>
      <c r="C15" s="280"/>
      <c r="D15" s="6">
        <v>2015</v>
      </c>
      <c r="E15" s="227">
        <v>59</v>
      </c>
      <c r="F15" s="227"/>
      <c r="G15" s="181">
        <v>9609</v>
      </c>
      <c r="H15" s="197">
        <v>103.4</v>
      </c>
      <c r="I15" s="197"/>
      <c r="J15" s="227">
        <v>88.6</v>
      </c>
      <c r="K15" s="227"/>
      <c r="L15" s="139">
        <f>E15-G15</f>
        <v>-9550</v>
      </c>
      <c r="M15" s="60">
        <f t="shared" si="0"/>
        <v>-44.400000000000006</v>
      </c>
      <c r="N15" s="55">
        <f t="shared" si="1"/>
        <v>-29.599999999999994</v>
      </c>
    </row>
    <row r="16" spans="1:14" ht="14.1" customHeight="1">
      <c r="A16" s="241" t="s">
        <v>116</v>
      </c>
      <c r="B16" s="279"/>
      <c r="C16" s="280"/>
      <c r="D16" s="6">
        <v>2013</v>
      </c>
      <c r="E16" s="227">
        <v>95</v>
      </c>
      <c r="F16" s="227"/>
      <c r="G16" s="188">
        <v>9398</v>
      </c>
      <c r="H16" s="197">
        <v>207.2</v>
      </c>
      <c r="I16" s="197"/>
      <c r="J16" s="227">
        <v>193.7</v>
      </c>
      <c r="K16" s="227"/>
      <c r="L16" s="54">
        <f>E16-G16</f>
        <v>-9303</v>
      </c>
      <c r="M16" s="125">
        <f t="shared" si="0"/>
        <v>-112.19999999999999</v>
      </c>
      <c r="N16" s="126">
        <f t="shared" si="1"/>
        <v>-98.699999999999989</v>
      </c>
    </row>
    <row r="17" spans="1:15" ht="14.1" customHeight="1">
      <c r="A17" s="240"/>
      <c r="B17" s="279"/>
      <c r="C17" s="280"/>
      <c r="D17" s="6">
        <v>2014</v>
      </c>
      <c r="E17" s="227">
        <v>99</v>
      </c>
      <c r="F17" s="227"/>
      <c r="G17" s="188">
        <v>9228</v>
      </c>
      <c r="H17" s="197">
        <v>205.2</v>
      </c>
      <c r="I17" s="197"/>
      <c r="J17" s="227">
        <v>194.7</v>
      </c>
      <c r="K17" s="227"/>
      <c r="L17" s="54">
        <f>E17-G17</f>
        <v>-9129</v>
      </c>
      <c r="M17" s="60">
        <f t="shared" si="0"/>
        <v>-106.19999999999999</v>
      </c>
      <c r="N17" s="55">
        <f t="shared" si="1"/>
        <v>-95.699999999999989</v>
      </c>
      <c r="O17" s="124"/>
    </row>
    <row r="18" spans="1:15" ht="14.1" customHeight="1">
      <c r="A18" s="240"/>
      <c r="B18" s="281"/>
      <c r="C18" s="282"/>
      <c r="D18" s="6">
        <v>2015</v>
      </c>
      <c r="E18" s="227">
        <v>79</v>
      </c>
      <c r="F18" s="227"/>
      <c r="G18" s="188">
        <v>9609</v>
      </c>
      <c r="H18" s="197">
        <v>227.7</v>
      </c>
      <c r="I18" s="197"/>
      <c r="J18" s="227">
        <v>211.9</v>
      </c>
      <c r="K18" s="227"/>
      <c r="L18" s="54">
        <f>E18-G18</f>
        <v>-9530</v>
      </c>
      <c r="M18" s="60">
        <f t="shared" si="0"/>
        <v>-148.69999999999999</v>
      </c>
      <c r="N18" s="55">
        <f t="shared" si="1"/>
        <v>-132.9</v>
      </c>
    </row>
    <row r="19" spans="1:15" ht="15.95" customHeight="1">
      <c r="A19" s="239" t="s">
        <v>12</v>
      </c>
      <c r="B19" s="285" t="s">
        <v>17</v>
      </c>
      <c r="C19" s="46"/>
      <c r="D19" s="6">
        <v>2013</v>
      </c>
      <c r="E19" s="227">
        <v>45</v>
      </c>
      <c r="F19" s="227"/>
      <c r="G19" s="181">
        <v>5797</v>
      </c>
      <c r="H19" s="197">
        <v>108.8</v>
      </c>
      <c r="I19" s="197"/>
      <c r="J19" s="227">
        <v>76.8</v>
      </c>
      <c r="K19" s="227"/>
      <c r="L19" s="140">
        <f>E19-G19</f>
        <v>-5752</v>
      </c>
      <c r="M19" s="60">
        <f t="shared" si="0"/>
        <v>-63.8</v>
      </c>
      <c r="N19" s="55">
        <f t="shared" si="1"/>
        <v>-31.799999999999997</v>
      </c>
    </row>
    <row r="20" spans="1:15" ht="15.75" customHeight="1">
      <c r="A20" s="239"/>
      <c r="B20" s="286"/>
      <c r="C20" s="47"/>
      <c r="D20" s="6">
        <v>2014</v>
      </c>
      <c r="E20" s="227">
        <v>46</v>
      </c>
      <c r="F20" s="227"/>
      <c r="G20" s="181">
        <v>5694</v>
      </c>
      <c r="H20" s="197">
        <v>97.5</v>
      </c>
      <c r="I20" s="197"/>
      <c r="J20" s="227">
        <v>76.599999999999994</v>
      </c>
      <c r="K20" s="227"/>
      <c r="L20" s="140">
        <f>E20-G20</f>
        <v>-5648</v>
      </c>
      <c r="M20" s="60">
        <f t="shared" si="0"/>
        <v>-51.5</v>
      </c>
      <c r="N20" s="55">
        <f t="shared" si="1"/>
        <v>-30.599999999999994</v>
      </c>
    </row>
    <row r="21" spans="1:15" ht="13.5" hidden="1" customHeight="1">
      <c r="A21" s="239"/>
      <c r="B21" s="286"/>
      <c r="C21" s="46"/>
      <c r="D21" s="6"/>
      <c r="E21" s="293"/>
      <c r="F21" s="293"/>
      <c r="G21" s="181"/>
      <c r="H21" s="197"/>
      <c r="I21" s="197"/>
      <c r="J21" s="227"/>
      <c r="K21" s="227"/>
      <c r="L21" s="141"/>
      <c r="M21" s="61"/>
      <c r="N21" s="55"/>
    </row>
    <row r="22" spans="1:15" ht="18.75">
      <c r="A22" s="39"/>
      <c r="B22" s="287"/>
      <c r="C22" s="48"/>
      <c r="D22" s="255">
        <v>2015</v>
      </c>
      <c r="E22" s="256"/>
      <c r="F22" s="186">
        <v>42</v>
      </c>
      <c r="G22" s="182">
        <v>6360</v>
      </c>
      <c r="H22" s="262">
        <v>78.8</v>
      </c>
      <c r="I22" s="263"/>
      <c r="J22" s="277">
        <v>70.099999999999994</v>
      </c>
      <c r="K22" s="278"/>
      <c r="L22" s="140">
        <f>F22-G22</f>
        <v>-6318</v>
      </c>
      <c r="M22" s="60">
        <f>F22-H22</f>
        <v>-36.799999999999997</v>
      </c>
      <c r="N22" s="55">
        <f>F22-J22</f>
        <v>-28.099999999999994</v>
      </c>
    </row>
    <row r="23" spans="1:15" ht="15.75">
      <c r="A23" s="234" t="s">
        <v>117</v>
      </c>
      <c r="B23" s="49"/>
      <c r="C23" s="7"/>
      <c r="D23" s="257">
        <v>2013</v>
      </c>
      <c r="E23" s="258"/>
      <c r="F23" s="187">
        <v>76</v>
      </c>
      <c r="G23" s="417">
        <v>5797</v>
      </c>
      <c r="H23" s="262">
        <v>146.80000000000001</v>
      </c>
      <c r="I23" s="263"/>
      <c r="J23" s="267">
        <v>146.9</v>
      </c>
      <c r="K23" s="268"/>
      <c r="L23" s="54">
        <f>F23-G23</f>
        <v>-5721</v>
      </c>
      <c r="M23" s="60">
        <f>F23-H23</f>
        <v>-70.800000000000011</v>
      </c>
      <c r="N23" s="55">
        <f>F23-J23</f>
        <v>-70.900000000000006</v>
      </c>
    </row>
    <row r="24" spans="1:15" ht="15.75">
      <c r="A24" s="235"/>
      <c r="B24" s="49"/>
      <c r="C24" s="7"/>
      <c r="D24" s="259">
        <v>2014</v>
      </c>
      <c r="E24" s="256"/>
      <c r="F24" s="187">
        <v>87</v>
      </c>
      <c r="G24" s="416">
        <v>5694</v>
      </c>
      <c r="H24" s="262">
        <v>157.69999999999999</v>
      </c>
      <c r="I24" s="263"/>
      <c r="J24" s="267">
        <v>151.1</v>
      </c>
      <c r="K24" s="268"/>
      <c r="L24" s="56">
        <f>F24-G24</f>
        <v>-5607</v>
      </c>
      <c r="M24" s="60">
        <f>F24-H24</f>
        <v>-70.699999999999989</v>
      </c>
      <c r="N24" s="55">
        <f>F24-J24</f>
        <v>-64.099999999999994</v>
      </c>
    </row>
    <row r="25" spans="1:15" ht="15.75">
      <c r="A25" s="235"/>
      <c r="B25" s="50"/>
      <c r="C25" s="7"/>
      <c r="D25" s="259">
        <v>2015</v>
      </c>
      <c r="E25" s="256"/>
      <c r="F25" s="187">
        <v>67</v>
      </c>
      <c r="G25" s="182">
        <v>6360</v>
      </c>
      <c r="H25" s="262">
        <v>173</v>
      </c>
      <c r="I25" s="263"/>
      <c r="J25" s="267">
        <v>165</v>
      </c>
      <c r="K25" s="268"/>
      <c r="L25" s="54">
        <f>F25-G25</f>
        <v>-6293</v>
      </c>
      <c r="M25" s="60">
        <f>F25-H25</f>
        <v>-106</v>
      </c>
      <c r="N25" s="55">
        <f>F25-J25</f>
        <v>-98</v>
      </c>
    </row>
    <row r="26" spans="1:15" ht="12.75" customHeight="1">
      <c r="A26" s="36" t="s">
        <v>1</v>
      </c>
      <c r="B26" s="260" t="s">
        <v>104</v>
      </c>
      <c r="C26" s="203" t="s">
        <v>115</v>
      </c>
      <c r="D26" s="203"/>
      <c r="E26" s="203"/>
      <c r="F26" s="203"/>
      <c r="G26" s="203"/>
      <c r="H26" s="244"/>
      <c r="I26" s="291"/>
      <c r="J26" s="275"/>
      <c r="K26" s="275"/>
      <c r="L26" s="64"/>
      <c r="M26" s="64"/>
      <c r="N26" s="62"/>
      <c r="O26" s="63"/>
    </row>
    <row r="27" spans="1:15" ht="12.75" customHeight="1">
      <c r="A27" s="2" t="s">
        <v>21</v>
      </c>
      <c r="B27" s="261"/>
      <c r="C27" s="203" t="s">
        <v>115</v>
      </c>
      <c r="D27" s="203"/>
      <c r="E27" s="203"/>
      <c r="F27" s="203"/>
      <c r="G27" s="203"/>
      <c r="H27" s="203"/>
      <c r="I27" s="292"/>
      <c r="J27" s="276"/>
      <c r="K27" s="276"/>
      <c r="L27" s="66"/>
      <c r="M27" s="65"/>
      <c r="N27" s="65"/>
    </row>
    <row r="28" spans="1:15" ht="17.25" customHeight="1">
      <c r="A28" s="231" t="s">
        <v>1</v>
      </c>
      <c r="B28" s="42" t="s">
        <v>105</v>
      </c>
      <c r="D28" s="251">
        <v>2013</v>
      </c>
      <c r="E28" s="252"/>
      <c r="F28" s="23">
        <v>244</v>
      </c>
      <c r="G28" s="183">
        <v>47892</v>
      </c>
      <c r="H28" s="151">
        <v>424.5</v>
      </c>
      <c r="I28" s="19"/>
      <c r="J28" s="245">
        <v>320.89999999999998</v>
      </c>
      <c r="K28" s="246"/>
      <c r="L28" s="139">
        <f>F28-G28</f>
        <v>-47648</v>
      </c>
      <c r="M28" s="57">
        <f>F28-H28</f>
        <v>-180.5</v>
      </c>
      <c r="N28" s="58">
        <f>F28-J28</f>
        <v>-76.899999999999977</v>
      </c>
    </row>
    <row r="29" spans="1:15" ht="12.75" customHeight="1">
      <c r="A29" s="232"/>
      <c r="B29" s="43"/>
      <c r="D29" s="251">
        <v>2014</v>
      </c>
      <c r="E29" s="252"/>
      <c r="F29" s="23">
        <v>261</v>
      </c>
      <c r="G29" s="184">
        <v>45346</v>
      </c>
      <c r="H29" s="151">
        <v>405.6</v>
      </c>
      <c r="I29" s="19"/>
      <c r="J29" s="247">
        <v>320.39999999999998</v>
      </c>
      <c r="K29" s="248"/>
      <c r="L29" s="139">
        <f>F29-G29</f>
        <v>-45085</v>
      </c>
      <c r="M29" s="189">
        <f>F29-H29</f>
        <v>-144.60000000000002</v>
      </c>
      <c r="N29" s="192">
        <f>F29-J29</f>
        <v>-59.399999999999977</v>
      </c>
    </row>
    <row r="30" spans="1:15" ht="12.75" customHeight="1">
      <c r="A30" s="233"/>
      <c r="B30" s="44"/>
      <c r="D30" s="251">
        <v>2015</v>
      </c>
      <c r="E30" s="252"/>
      <c r="F30" s="23">
        <v>279</v>
      </c>
      <c r="G30" s="184">
        <v>44143</v>
      </c>
      <c r="H30" s="151">
        <v>381.4</v>
      </c>
      <c r="I30" s="19"/>
      <c r="J30" s="249">
        <v>311</v>
      </c>
      <c r="K30" s="250"/>
      <c r="L30" s="139">
        <f>F30-G30</f>
        <v>-43864</v>
      </c>
      <c r="M30" s="190">
        <f>F30-H30</f>
        <v>-102.39999999999998</v>
      </c>
      <c r="N30" s="192">
        <f>F30-J30</f>
        <v>-32</v>
      </c>
    </row>
    <row r="31" spans="1:15" ht="12.75" customHeight="1">
      <c r="A31" s="228" t="s">
        <v>117</v>
      </c>
      <c r="B31" s="43"/>
      <c r="D31" s="225">
        <v>2013</v>
      </c>
      <c r="E31" s="226"/>
      <c r="F31" s="24">
        <v>462</v>
      </c>
      <c r="G31" s="183">
        <v>47892</v>
      </c>
      <c r="H31" s="151">
        <v>458.7</v>
      </c>
      <c r="I31" s="20"/>
      <c r="J31" s="247">
        <v>523.6</v>
      </c>
      <c r="K31" s="248"/>
      <c r="L31" s="139">
        <f>F31-G31</f>
        <v>-47430</v>
      </c>
      <c r="M31" s="190">
        <f>F31-H31</f>
        <v>3.3000000000000114</v>
      </c>
      <c r="N31" s="192">
        <f>F31-J31</f>
        <v>-61.600000000000023</v>
      </c>
    </row>
    <row r="32" spans="1:15" ht="12.75" customHeight="1">
      <c r="A32" s="229"/>
      <c r="B32" s="43"/>
      <c r="D32" s="251">
        <v>2014</v>
      </c>
      <c r="E32" s="252"/>
      <c r="F32" s="25">
        <v>466</v>
      </c>
      <c r="G32" s="184">
        <v>45346</v>
      </c>
      <c r="H32" s="151">
        <v>497</v>
      </c>
      <c r="I32" s="19"/>
      <c r="J32" s="245">
        <v>538.29999999999995</v>
      </c>
      <c r="K32" s="246"/>
      <c r="L32" s="139">
        <f>F32-G32</f>
        <v>-44880</v>
      </c>
      <c r="M32" s="190">
        <f>F32-H32</f>
        <v>-31</v>
      </c>
      <c r="N32" s="192">
        <f>F32-J32</f>
        <v>-72.299999999999955</v>
      </c>
    </row>
    <row r="33" spans="1:14" ht="12.75" customHeight="1">
      <c r="A33" s="230"/>
      <c r="B33" s="45"/>
      <c r="D33" s="251">
        <v>2015</v>
      </c>
      <c r="E33" s="252"/>
      <c r="F33" s="25">
        <v>419</v>
      </c>
      <c r="G33" s="184">
        <v>44143</v>
      </c>
      <c r="H33" s="151">
        <v>548</v>
      </c>
      <c r="I33" s="19"/>
      <c r="J33" s="247">
        <v>566.1</v>
      </c>
      <c r="K33" s="248"/>
      <c r="L33" s="139">
        <f>F33-G33</f>
        <v>-43724</v>
      </c>
      <c r="M33" s="191">
        <v>-129</v>
      </c>
      <c r="N33" s="193">
        <v>-147.1</v>
      </c>
    </row>
    <row r="34" spans="1:14" ht="12.75" customHeight="1">
      <c r="A34" s="228" t="s">
        <v>1</v>
      </c>
      <c r="B34" s="236" t="s">
        <v>106</v>
      </c>
      <c r="D34" s="225">
        <v>2013</v>
      </c>
      <c r="E34" s="226"/>
      <c r="F34" s="26">
        <v>149</v>
      </c>
      <c r="G34" s="185">
        <v>23730</v>
      </c>
      <c r="H34" s="151">
        <v>317.8</v>
      </c>
      <c r="I34" s="20"/>
      <c r="J34" s="249">
        <v>236.6</v>
      </c>
      <c r="K34" s="250"/>
      <c r="L34" s="137">
        <f>F34-G34</f>
        <v>-23581</v>
      </c>
      <c r="M34" s="191">
        <f t="shared" ref="M34:M45" si="2">F34-H34</f>
        <v>-168.8</v>
      </c>
      <c r="N34" s="55">
        <f t="shared" ref="N34:N45" si="3">F34-J34</f>
        <v>-87.6</v>
      </c>
    </row>
    <row r="35" spans="1:14" ht="12.75" customHeight="1">
      <c r="A35" s="229"/>
      <c r="B35" s="237"/>
      <c r="D35" s="225">
        <v>2014</v>
      </c>
      <c r="E35" s="226"/>
      <c r="F35" s="26">
        <v>143</v>
      </c>
      <c r="G35" s="185">
        <v>22924</v>
      </c>
      <c r="H35" s="151">
        <v>285.7</v>
      </c>
      <c r="I35" s="131"/>
      <c r="J35" s="249">
        <v>231.8</v>
      </c>
      <c r="K35" s="250"/>
      <c r="L35" s="137">
        <f>F35-G35</f>
        <v>-22781</v>
      </c>
      <c r="M35" s="60">
        <f t="shared" si="2"/>
        <v>-142.69999999999999</v>
      </c>
      <c r="N35" s="55">
        <f t="shared" si="3"/>
        <v>-88.800000000000011</v>
      </c>
    </row>
    <row r="36" spans="1:14" ht="12.75" customHeight="1">
      <c r="A36" s="230"/>
      <c r="B36" s="237"/>
      <c r="D36" s="225">
        <v>2015</v>
      </c>
      <c r="E36" s="226"/>
      <c r="F36" s="26">
        <v>146</v>
      </c>
      <c r="G36" s="185">
        <v>23339</v>
      </c>
      <c r="H36" s="151">
        <v>283.3</v>
      </c>
      <c r="I36" s="132"/>
      <c r="J36" s="249">
        <v>231.2</v>
      </c>
      <c r="K36" s="250"/>
      <c r="L36" s="137">
        <f>F36-G36</f>
        <v>-23193</v>
      </c>
      <c r="M36" s="60">
        <f t="shared" si="2"/>
        <v>-137.30000000000001</v>
      </c>
      <c r="N36" s="55">
        <f t="shared" si="3"/>
        <v>-85.199999999999989</v>
      </c>
    </row>
    <row r="37" spans="1:14" ht="12.75" customHeight="1">
      <c r="A37" s="228" t="s">
        <v>21</v>
      </c>
      <c r="B37" s="237"/>
      <c r="D37" s="225">
        <v>2013</v>
      </c>
      <c r="E37" s="226"/>
      <c r="F37" s="24">
        <v>263</v>
      </c>
      <c r="G37" s="185">
        <v>23730</v>
      </c>
      <c r="H37" s="151">
        <v>310.10000000000002</v>
      </c>
      <c r="I37" s="132"/>
      <c r="J37" s="249">
        <v>376.9</v>
      </c>
      <c r="K37" s="250"/>
      <c r="L37" s="418">
        <f>F37-G37</f>
        <v>-23467</v>
      </c>
      <c r="M37" s="191">
        <f t="shared" si="2"/>
        <v>-47.100000000000023</v>
      </c>
      <c r="N37" s="193">
        <f t="shared" si="3"/>
        <v>-113.89999999999998</v>
      </c>
    </row>
    <row r="38" spans="1:14" ht="12.75" customHeight="1">
      <c r="A38" s="229"/>
      <c r="B38" s="237"/>
      <c r="D38" s="225">
        <v>2014</v>
      </c>
      <c r="E38" s="226"/>
      <c r="F38" s="24">
        <v>223</v>
      </c>
      <c r="G38" s="185">
        <v>22924</v>
      </c>
      <c r="H38" s="151">
        <v>351.3</v>
      </c>
      <c r="I38" s="130"/>
      <c r="J38" s="249">
        <v>393.1</v>
      </c>
      <c r="K38" s="250"/>
      <c r="L38" s="418">
        <f>F38-G38</f>
        <v>-22701</v>
      </c>
      <c r="M38" s="191">
        <f t="shared" si="2"/>
        <v>-128.30000000000001</v>
      </c>
      <c r="N38" s="193">
        <f t="shared" si="3"/>
        <v>-170.10000000000002</v>
      </c>
    </row>
    <row r="39" spans="1:14" ht="12.75" customHeight="1">
      <c r="A39" s="230"/>
      <c r="B39" s="238"/>
      <c r="D39" s="225">
        <v>2015</v>
      </c>
      <c r="E39" s="226"/>
      <c r="F39" s="24">
        <v>194</v>
      </c>
      <c r="G39" s="185">
        <v>23339</v>
      </c>
      <c r="H39" s="151">
        <v>463.8</v>
      </c>
      <c r="I39" s="20"/>
      <c r="J39" s="245">
        <v>447.3</v>
      </c>
      <c r="K39" s="246"/>
      <c r="L39" s="418">
        <f>F39-G39</f>
        <v>-23145</v>
      </c>
      <c r="M39" s="191">
        <f t="shared" si="2"/>
        <v>-269.8</v>
      </c>
      <c r="N39" s="193">
        <f t="shared" si="3"/>
        <v>-253.3</v>
      </c>
    </row>
    <row r="40" spans="1:14" ht="21" customHeight="1">
      <c r="A40" s="222" t="s">
        <v>1</v>
      </c>
      <c r="B40" s="42" t="s">
        <v>107</v>
      </c>
      <c r="D40" s="253">
        <v>2013</v>
      </c>
      <c r="E40" s="254"/>
      <c r="F40" s="23">
        <v>126</v>
      </c>
      <c r="G40" s="183">
        <v>19796</v>
      </c>
      <c r="H40" s="152">
        <v>247.2</v>
      </c>
      <c r="I40" s="138"/>
      <c r="J40" s="245">
        <v>185.7</v>
      </c>
      <c r="K40" s="246"/>
      <c r="L40" s="137">
        <f>F40-G40</f>
        <v>-19670</v>
      </c>
      <c r="M40" s="60">
        <f t="shared" si="2"/>
        <v>-121.19999999999999</v>
      </c>
      <c r="N40" s="192">
        <f t="shared" si="3"/>
        <v>-59.699999999999989</v>
      </c>
    </row>
    <row r="41" spans="1:14" ht="12.75" customHeight="1">
      <c r="A41" s="223"/>
      <c r="B41" s="43"/>
      <c r="D41" s="251">
        <v>2014</v>
      </c>
      <c r="E41" s="252"/>
      <c r="F41" s="23">
        <v>122</v>
      </c>
      <c r="G41" s="184">
        <v>18900</v>
      </c>
      <c r="H41" s="151">
        <v>222.9</v>
      </c>
      <c r="I41" s="19"/>
      <c r="J41" s="247">
        <v>183</v>
      </c>
      <c r="K41" s="248"/>
      <c r="L41" s="136">
        <f>F41-G41</f>
        <v>-18778</v>
      </c>
      <c r="M41" s="189">
        <f t="shared" si="2"/>
        <v>-100.9</v>
      </c>
      <c r="N41" s="194">
        <f t="shared" si="3"/>
        <v>-61</v>
      </c>
    </row>
    <row r="42" spans="1:14" ht="12.75" customHeight="1">
      <c r="A42" s="224"/>
      <c r="B42" s="44"/>
      <c r="D42" s="251">
        <v>2015</v>
      </c>
      <c r="E42" s="252"/>
      <c r="F42" s="23">
        <v>123</v>
      </c>
      <c r="G42" s="184">
        <v>19386</v>
      </c>
      <c r="H42" s="151">
        <v>223.7</v>
      </c>
      <c r="I42" s="19"/>
      <c r="J42" s="247">
        <v>184.7</v>
      </c>
      <c r="K42" s="248"/>
      <c r="L42" s="136">
        <f>F42-G42</f>
        <v>-19263</v>
      </c>
      <c r="M42" s="189">
        <f t="shared" si="2"/>
        <v>-100.69999999999999</v>
      </c>
      <c r="N42" s="194">
        <f t="shared" si="3"/>
        <v>-61.699999999999989</v>
      </c>
    </row>
    <row r="43" spans="1:14" ht="12.75" customHeight="1">
      <c r="A43" s="40"/>
      <c r="B43" s="43"/>
      <c r="D43" s="225">
        <v>2013</v>
      </c>
      <c r="E43" s="226"/>
      <c r="F43" s="24">
        <v>225</v>
      </c>
      <c r="G43" s="183">
        <v>19796</v>
      </c>
      <c r="H43" s="151">
        <v>237.1</v>
      </c>
      <c r="I43" s="20"/>
      <c r="J43" s="247">
        <v>294.39999999999998</v>
      </c>
      <c r="K43" s="248"/>
      <c r="L43" s="418">
        <f>F43-G43</f>
        <v>-19571</v>
      </c>
      <c r="M43" s="191">
        <f t="shared" si="2"/>
        <v>-12.099999999999994</v>
      </c>
      <c r="N43" s="193">
        <f t="shared" si="3"/>
        <v>-69.399999999999977</v>
      </c>
    </row>
    <row r="44" spans="1:14" ht="24">
      <c r="A44" s="41" t="s">
        <v>117</v>
      </c>
      <c r="B44" s="37"/>
      <c r="D44" s="251">
        <v>2014</v>
      </c>
      <c r="E44" s="252"/>
      <c r="F44" s="25">
        <v>197</v>
      </c>
      <c r="G44" s="184">
        <v>18900</v>
      </c>
      <c r="H44" s="151">
        <v>278.60000000000002</v>
      </c>
      <c r="I44" s="19"/>
      <c r="J44" s="247">
        <v>310.60000000000002</v>
      </c>
      <c r="K44" s="248"/>
      <c r="L44" s="418">
        <f>F44-G44</f>
        <v>-18703</v>
      </c>
      <c r="M44" s="191">
        <f t="shared" si="2"/>
        <v>-81.600000000000023</v>
      </c>
      <c r="N44" s="193">
        <f t="shared" si="3"/>
        <v>-113.60000000000002</v>
      </c>
    </row>
    <row r="45" spans="1:14" ht="12.75" customHeight="1">
      <c r="A45" s="3"/>
      <c r="B45" s="38"/>
      <c r="D45" s="251">
        <v>2015</v>
      </c>
      <c r="E45" s="252"/>
      <c r="F45" s="129">
        <v>170</v>
      </c>
      <c r="G45" s="184">
        <v>19386</v>
      </c>
      <c r="H45" s="151">
        <v>367</v>
      </c>
      <c r="I45" s="19"/>
      <c r="J45" s="247">
        <v>356.4</v>
      </c>
      <c r="K45" s="248"/>
      <c r="L45" s="418">
        <f>F45-G45</f>
        <v>-19216</v>
      </c>
      <c r="M45" s="191">
        <f t="shared" si="2"/>
        <v>-197</v>
      </c>
      <c r="N45" s="193">
        <f t="shared" si="3"/>
        <v>-186.39999999999998</v>
      </c>
    </row>
    <row r="46" spans="1:14">
      <c r="G46" s="21"/>
      <c r="H46" s="22"/>
      <c r="I46" s="22"/>
      <c r="J46" s="21"/>
      <c r="K46" s="21"/>
    </row>
  </sheetData>
  <mergeCells count="131">
    <mergeCell ref="J38:K38"/>
    <mergeCell ref="J31:K31"/>
    <mergeCell ref="J32:K32"/>
    <mergeCell ref="J33:K33"/>
    <mergeCell ref="J34:K34"/>
    <mergeCell ref="J35:K35"/>
    <mergeCell ref="J36:K36"/>
    <mergeCell ref="J39:K39"/>
    <mergeCell ref="L10:N11"/>
    <mergeCell ref="J26:K27"/>
    <mergeCell ref="J22:K22"/>
    <mergeCell ref="J16:K16"/>
    <mergeCell ref="B16:C18"/>
    <mergeCell ref="B13:C15"/>
    <mergeCell ref="B19:B22"/>
    <mergeCell ref="A11:G11"/>
    <mergeCell ref="A12:C12"/>
    <mergeCell ref="E12:F12"/>
    <mergeCell ref="H12:I12"/>
    <mergeCell ref="E17:F17"/>
    <mergeCell ref="I26:I27"/>
    <mergeCell ref="E18:F18"/>
    <mergeCell ref="E19:F19"/>
    <mergeCell ref="E20:F20"/>
    <mergeCell ref="E21:F21"/>
    <mergeCell ref="H21:I21"/>
    <mergeCell ref="J6:K6"/>
    <mergeCell ref="J5:K5"/>
    <mergeCell ref="H25:I25"/>
    <mergeCell ref="H24:I24"/>
    <mergeCell ref="H23:I23"/>
    <mergeCell ref="H22:I22"/>
    <mergeCell ref="J18:K18"/>
    <mergeCell ref="J8:K8"/>
    <mergeCell ref="J7:K7"/>
    <mergeCell ref="J12:K12"/>
    <mergeCell ref="J13:K13"/>
    <mergeCell ref="J14:K14"/>
    <mergeCell ref="J15:K15"/>
    <mergeCell ref="H16:I16"/>
    <mergeCell ref="J17:K17"/>
    <mergeCell ref="J23:K23"/>
    <mergeCell ref="J24:K24"/>
    <mergeCell ref="J25:K25"/>
    <mergeCell ref="J21:K21"/>
    <mergeCell ref="J20:K20"/>
    <mergeCell ref="J19:K19"/>
    <mergeCell ref="H18:I18"/>
    <mergeCell ref="H19:I19"/>
    <mergeCell ref="H20:I20"/>
    <mergeCell ref="D23:E23"/>
    <mergeCell ref="D24:E24"/>
    <mergeCell ref="D25:E25"/>
    <mergeCell ref="B26:B27"/>
    <mergeCell ref="C26:H26"/>
    <mergeCell ref="C27:H27"/>
    <mergeCell ref="D28:E28"/>
    <mergeCell ref="D29:E29"/>
    <mergeCell ref="D30:E30"/>
    <mergeCell ref="J28:K28"/>
    <mergeCell ref="J29:K29"/>
    <mergeCell ref="J30:K30"/>
    <mergeCell ref="D44:E44"/>
    <mergeCell ref="D45:E45"/>
    <mergeCell ref="D40:E40"/>
    <mergeCell ref="D41:E41"/>
    <mergeCell ref="D42:E42"/>
    <mergeCell ref="D43:E43"/>
    <mergeCell ref="D37:E37"/>
    <mergeCell ref="D36:E36"/>
    <mergeCell ref="D35:E35"/>
    <mergeCell ref="D39:E39"/>
    <mergeCell ref="D34:E34"/>
    <mergeCell ref="D33:E33"/>
    <mergeCell ref="D31:E31"/>
    <mergeCell ref="D32:E32"/>
    <mergeCell ref="J40:K40"/>
    <mergeCell ref="J41:K41"/>
    <mergeCell ref="J42:K42"/>
    <mergeCell ref="J43:K43"/>
    <mergeCell ref="J44:K44"/>
    <mergeCell ref="J45:K45"/>
    <mergeCell ref="J37:K37"/>
    <mergeCell ref="A40:A42"/>
    <mergeCell ref="D38:E38"/>
    <mergeCell ref="E6:F6"/>
    <mergeCell ref="G6:H6"/>
    <mergeCell ref="E13:F13"/>
    <mergeCell ref="H13:I13"/>
    <mergeCell ref="E14:F14"/>
    <mergeCell ref="H14:I14"/>
    <mergeCell ref="E15:F15"/>
    <mergeCell ref="H15:I15"/>
    <mergeCell ref="E16:F16"/>
    <mergeCell ref="A37:A39"/>
    <mergeCell ref="A28:A30"/>
    <mergeCell ref="A23:A25"/>
    <mergeCell ref="B34:B36"/>
    <mergeCell ref="B37:B39"/>
    <mergeCell ref="A31:A33"/>
    <mergeCell ref="A34:A36"/>
    <mergeCell ref="A19:A21"/>
    <mergeCell ref="A13:A15"/>
    <mergeCell ref="A16:A18"/>
    <mergeCell ref="A9:G9"/>
    <mergeCell ref="A10:G10"/>
    <mergeCell ref="D22:E22"/>
    <mergeCell ref="A4:B4"/>
    <mergeCell ref="C4:D4"/>
    <mergeCell ref="E4:F4"/>
    <mergeCell ref="G4:H4"/>
    <mergeCell ref="H17:I17"/>
    <mergeCell ref="J4:K4"/>
    <mergeCell ref="A2:B2"/>
    <mergeCell ref="C2:K2"/>
    <mergeCell ref="A3:B3"/>
    <mergeCell ref="C3:K3"/>
    <mergeCell ref="A5:B5"/>
    <mergeCell ref="C5:D5"/>
    <mergeCell ref="E5:F5"/>
    <mergeCell ref="G5:H5"/>
    <mergeCell ref="A7:B7"/>
    <mergeCell ref="C7:D7"/>
    <mergeCell ref="E7:F7"/>
    <mergeCell ref="G7:H7"/>
    <mergeCell ref="A8:G8"/>
    <mergeCell ref="J9:K9"/>
    <mergeCell ref="J10:K10"/>
    <mergeCell ref="J11:K11"/>
    <mergeCell ref="A6:B6"/>
    <mergeCell ref="C6:D6"/>
  </mergeCells>
  <pageMargins left="0.7" right="0.7" top="0.75" bottom="0.75" header="0.3" footer="0.3"/>
  <pageSetup paperSize="9" scale="72" orientation="landscape" horizontalDpi="4294967293" verticalDpi="4294967293" r:id="rId1"/>
  <rowBreaks count="1" manualBreakCount="1">
    <brk id="46" max="1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4"/>
  <sheetViews>
    <sheetView tabSelected="1" topLeftCell="A116" zoomScale="90" zoomScaleNormal="90" workbookViewId="0">
      <selection activeCell="B3" sqref="B3:C5"/>
    </sheetView>
  </sheetViews>
  <sheetFormatPr defaultRowHeight="12.75"/>
  <cols>
    <col min="1" max="1" width="13.33203125" customWidth="1"/>
    <col min="2" max="2" width="34" style="419" customWidth="1"/>
    <col min="3" max="3" width="21" customWidth="1"/>
    <col min="4" max="4" width="2.5" customWidth="1"/>
    <col min="5" max="5" width="5.6640625" customWidth="1"/>
    <col min="6" max="6" width="9.6640625" customWidth="1"/>
    <col min="7" max="7" width="10.33203125" customWidth="1"/>
    <col min="8" max="8" width="8.6640625" customWidth="1"/>
    <col min="9" max="9" width="8.83203125" customWidth="1"/>
    <col min="10" max="10" width="14.33203125" customWidth="1"/>
    <col min="12" max="12" width="23" customWidth="1"/>
  </cols>
  <sheetData>
    <row r="1" spans="1:14" ht="38.1" customHeight="1">
      <c r="A1" s="301" t="s">
        <v>4</v>
      </c>
      <c r="B1" s="301"/>
      <c r="C1" s="301"/>
      <c r="D1" s="301"/>
      <c r="E1" s="301"/>
      <c r="F1" s="301"/>
      <c r="G1" s="301"/>
      <c r="H1" s="301"/>
      <c r="I1" s="301"/>
      <c r="J1" s="391" t="s">
        <v>118</v>
      </c>
      <c r="K1" s="391"/>
      <c r="L1" s="391"/>
    </row>
    <row r="2" spans="1:14" ht="12.95" customHeight="1">
      <c r="A2" s="302" t="s">
        <v>13</v>
      </c>
      <c r="B2" s="302"/>
      <c r="C2" s="302"/>
      <c r="D2" s="302" t="s">
        <v>14</v>
      </c>
      <c r="E2" s="302"/>
      <c r="F2" s="12" t="s">
        <v>47</v>
      </c>
      <c r="G2" s="12" t="s">
        <v>109</v>
      </c>
      <c r="H2" s="12" t="s">
        <v>110</v>
      </c>
      <c r="I2" s="12" t="s">
        <v>111</v>
      </c>
      <c r="J2" s="67" t="s">
        <v>119</v>
      </c>
      <c r="K2" s="68" t="s">
        <v>120</v>
      </c>
      <c r="L2" s="69" t="s">
        <v>121</v>
      </c>
    </row>
    <row r="3" spans="1:14" ht="15" customHeight="1">
      <c r="A3" s="308" t="s">
        <v>31</v>
      </c>
      <c r="B3" s="398" t="s">
        <v>32</v>
      </c>
      <c r="C3" s="399"/>
      <c r="D3" s="306">
        <v>2013</v>
      </c>
      <c r="E3" s="307"/>
      <c r="F3" s="153">
        <v>51.7</v>
      </c>
      <c r="G3" s="155">
        <v>43</v>
      </c>
      <c r="H3" s="155">
        <v>42.3</v>
      </c>
      <c r="I3" s="155">
        <v>48.1</v>
      </c>
      <c r="J3" s="70">
        <f>F3-G3</f>
        <v>8.7000000000000028</v>
      </c>
      <c r="K3" s="71">
        <f t="shared" ref="K3:K20" si="0">F3-H3</f>
        <v>9.4000000000000057</v>
      </c>
      <c r="L3" s="72">
        <f t="shared" ref="L3:L20" si="1">F3-I3</f>
        <v>3.6000000000000014</v>
      </c>
    </row>
    <row r="4" spans="1:14" ht="12.95" customHeight="1">
      <c r="A4" s="309"/>
      <c r="B4" s="400"/>
      <c r="C4" s="401"/>
      <c r="D4" s="306">
        <v>2014</v>
      </c>
      <c r="E4" s="307"/>
      <c r="F4" s="153">
        <v>45.5</v>
      </c>
      <c r="G4" s="155">
        <v>45.8</v>
      </c>
      <c r="H4" s="155">
        <v>45.8</v>
      </c>
      <c r="I4" s="155">
        <v>50.1</v>
      </c>
      <c r="J4" s="73">
        <f>F4-G4</f>
        <v>-0.29999999999999716</v>
      </c>
      <c r="K4" s="74">
        <f t="shared" si="0"/>
        <v>-0.29999999999999716</v>
      </c>
      <c r="L4" s="75">
        <f t="shared" si="1"/>
        <v>-4.6000000000000014</v>
      </c>
    </row>
    <row r="5" spans="1:14" ht="15" customHeight="1">
      <c r="A5" s="310"/>
      <c r="B5" s="402"/>
      <c r="C5" s="403"/>
      <c r="D5" s="306">
        <v>2015</v>
      </c>
      <c r="E5" s="307"/>
      <c r="F5" s="153">
        <v>44.5</v>
      </c>
      <c r="G5" s="155">
        <v>46.1</v>
      </c>
      <c r="H5" s="155">
        <v>45.1</v>
      </c>
      <c r="I5" s="155">
        <v>51.1</v>
      </c>
      <c r="J5" s="73">
        <f>F5-G5</f>
        <v>-1.6000000000000014</v>
      </c>
      <c r="K5" s="76">
        <f t="shared" si="0"/>
        <v>-0.60000000000000142</v>
      </c>
      <c r="L5" s="77">
        <f t="shared" si="1"/>
        <v>-6.6000000000000014</v>
      </c>
    </row>
    <row r="6" spans="1:14" ht="12.95" customHeight="1">
      <c r="A6" s="303" t="s">
        <v>33</v>
      </c>
      <c r="B6" s="432" t="s">
        <v>34</v>
      </c>
      <c r="C6" s="433"/>
      <c r="D6" s="306">
        <v>2013</v>
      </c>
      <c r="E6" s="307"/>
      <c r="F6" s="154">
        <v>20.9</v>
      </c>
      <c r="G6" s="155">
        <v>43</v>
      </c>
      <c r="H6" s="155">
        <v>34.6</v>
      </c>
      <c r="I6" s="155">
        <v>45.5</v>
      </c>
      <c r="J6" s="73">
        <f>F6-G6</f>
        <v>-22.1</v>
      </c>
      <c r="K6" s="74">
        <f t="shared" si="0"/>
        <v>-13.700000000000003</v>
      </c>
      <c r="L6" s="77">
        <f t="shared" si="1"/>
        <v>-24.6</v>
      </c>
    </row>
    <row r="7" spans="1:14" ht="14.1" customHeight="1">
      <c r="A7" s="304"/>
      <c r="B7" s="434"/>
      <c r="C7" s="435"/>
      <c r="D7" s="306">
        <v>2014</v>
      </c>
      <c r="E7" s="307"/>
      <c r="F7" s="154">
        <v>27.4</v>
      </c>
      <c r="G7" s="155">
        <v>45.8</v>
      </c>
      <c r="H7" s="155">
        <v>30.9</v>
      </c>
      <c r="I7" s="155">
        <v>43.3</v>
      </c>
      <c r="J7" s="73">
        <f>F7-G7</f>
        <v>-18.399999999999999</v>
      </c>
      <c r="K7" s="74">
        <f t="shared" si="0"/>
        <v>-3.5</v>
      </c>
      <c r="L7" s="77">
        <f t="shared" si="1"/>
        <v>-15.899999999999999</v>
      </c>
    </row>
    <row r="8" spans="1:14" ht="14.1" customHeight="1">
      <c r="A8" s="305"/>
      <c r="B8" s="436"/>
      <c r="C8" s="437"/>
      <c r="D8" s="306">
        <v>2015</v>
      </c>
      <c r="E8" s="307"/>
      <c r="F8" s="154">
        <v>38.1</v>
      </c>
      <c r="G8" s="155">
        <v>46.1</v>
      </c>
      <c r="H8" s="155">
        <v>41.5</v>
      </c>
      <c r="I8" s="155">
        <v>47.6</v>
      </c>
      <c r="J8" s="100">
        <f>F8-G8</f>
        <v>-8</v>
      </c>
      <c r="K8" s="98">
        <f t="shared" si="0"/>
        <v>-3.3999999999999986</v>
      </c>
      <c r="L8" s="77">
        <f t="shared" si="1"/>
        <v>-9.5</v>
      </c>
    </row>
    <row r="9" spans="1:14" ht="14.1" customHeight="1">
      <c r="A9" s="317" t="s">
        <v>35</v>
      </c>
      <c r="B9" s="320" t="s">
        <v>36</v>
      </c>
      <c r="C9" s="321"/>
      <c r="D9" s="326">
        <v>2013</v>
      </c>
      <c r="E9" s="327"/>
      <c r="F9" s="153">
        <v>18.8</v>
      </c>
      <c r="G9" s="155">
        <v>16.3</v>
      </c>
      <c r="H9" s="155">
        <v>38.1</v>
      </c>
      <c r="I9" s="156">
        <v>48.7</v>
      </c>
      <c r="J9" s="146">
        <f>F9-G9</f>
        <v>2.5</v>
      </c>
      <c r="K9" s="102">
        <f t="shared" si="0"/>
        <v>-19.3</v>
      </c>
      <c r="L9" s="103">
        <f t="shared" si="1"/>
        <v>-29.900000000000002</v>
      </c>
    </row>
    <row r="10" spans="1:14" ht="14.1" customHeight="1">
      <c r="A10" s="318"/>
      <c r="B10" s="322"/>
      <c r="C10" s="323"/>
      <c r="D10" s="326">
        <v>2014</v>
      </c>
      <c r="E10" s="327"/>
      <c r="F10" s="153">
        <v>20</v>
      </c>
      <c r="G10" s="155">
        <v>16.899999999999999</v>
      </c>
      <c r="H10" s="155">
        <v>40.4</v>
      </c>
      <c r="I10" s="155">
        <v>47.8</v>
      </c>
      <c r="J10" s="101">
        <f>F10-G10</f>
        <v>3.1000000000000014</v>
      </c>
      <c r="K10" s="102">
        <f t="shared" si="0"/>
        <v>-20.399999999999999</v>
      </c>
      <c r="L10" s="99">
        <f t="shared" si="1"/>
        <v>-27.799999999999997</v>
      </c>
    </row>
    <row r="11" spans="1:14" ht="14.1" customHeight="1">
      <c r="A11" s="319"/>
      <c r="B11" s="322"/>
      <c r="C11" s="323"/>
      <c r="D11" s="326">
        <v>2015</v>
      </c>
      <c r="E11" s="327"/>
      <c r="F11" s="153">
        <v>5.3</v>
      </c>
      <c r="G11" s="155">
        <v>16.3</v>
      </c>
      <c r="H11" s="155">
        <v>39.9</v>
      </c>
      <c r="I11" s="155">
        <v>44.7</v>
      </c>
      <c r="J11" s="78">
        <f>F11-G11</f>
        <v>-11</v>
      </c>
      <c r="K11" s="76">
        <f t="shared" si="0"/>
        <v>-34.6</v>
      </c>
      <c r="L11" s="75">
        <f t="shared" si="1"/>
        <v>-39.400000000000006</v>
      </c>
    </row>
    <row r="12" spans="1:14" ht="14.1" customHeight="1">
      <c r="A12" s="317" t="s">
        <v>37</v>
      </c>
      <c r="B12" s="322"/>
      <c r="C12" s="323"/>
      <c r="D12" s="326">
        <v>2013</v>
      </c>
      <c r="E12" s="327"/>
      <c r="F12" s="154">
        <v>4.8</v>
      </c>
      <c r="G12" s="155">
        <v>16.3</v>
      </c>
      <c r="H12" s="155">
        <v>28</v>
      </c>
      <c r="I12" s="155">
        <v>43.4</v>
      </c>
      <c r="J12" s="78">
        <f>F12-G12</f>
        <v>-11.5</v>
      </c>
      <c r="K12" s="79">
        <f t="shared" si="0"/>
        <v>-23.2</v>
      </c>
      <c r="L12" s="75">
        <f t="shared" si="1"/>
        <v>-38.6</v>
      </c>
      <c r="N12" s="104"/>
    </row>
    <row r="13" spans="1:14" ht="14.1" customHeight="1">
      <c r="A13" s="318"/>
      <c r="B13" s="322"/>
      <c r="C13" s="323"/>
      <c r="D13" s="326">
        <v>2014</v>
      </c>
      <c r="E13" s="327"/>
      <c r="F13" s="154">
        <v>0</v>
      </c>
      <c r="G13" s="155">
        <v>16.899999999999999</v>
      </c>
      <c r="H13" s="155">
        <v>27.9</v>
      </c>
      <c r="I13" s="155">
        <v>42.6</v>
      </c>
      <c r="J13" s="78">
        <f>F13-G13</f>
        <v>-16.899999999999999</v>
      </c>
      <c r="K13" s="79">
        <f t="shared" si="0"/>
        <v>-27.9</v>
      </c>
      <c r="L13" s="75">
        <f t="shared" si="1"/>
        <v>-42.6</v>
      </c>
    </row>
    <row r="14" spans="1:14" ht="14.1" customHeight="1">
      <c r="A14" s="319"/>
      <c r="B14" s="324"/>
      <c r="C14" s="325"/>
      <c r="D14" s="326">
        <v>2015</v>
      </c>
      <c r="E14" s="327"/>
      <c r="F14" s="154">
        <v>0</v>
      </c>
      <c r="G14" s="155">
        <v>16.3</v>
      </c>
      <c r="H14" s="155">
        <v>29.4</v>
      </c>
      <c r="I14" s="155">
        <v>44.7</v>
      </c>
      <c r="J14" s="78">
        <f>F14-G14</f>
        <v>-16.3</v>
      </c>
      <c r="K14" s="80">
        <f t="shared" si="0"/>
        <v>-29.4</v>
      </c>
      <c r="L14" s="75">
        <f t="shared" si="1"/>
        <v>-44.7</v>
      </c>
    </row>
    <row r="15" spans="1:14" ht="14.1" customHeight="1">
      <c r="A15" s="308" t="s">
        <v>38</v>
      </c>
      <c r="B15" s="420" t="s">
        <v>39</v>
      </c>
      <c r="C15" s="421"/>
      <c r="D15" s="306">
        <v>2013</v>
      </c>
      <c r="E15" s="307"/>
      <c r="F15" s="153">
        <v>1.8</v>
      </c>
      <c r="G15" s="155">
        <v>1.5</v>
      </c>
      <c r="H15" s="155">
        <v>11.8</v>
      </c>
      <c r="I15" s="155">
        <v>20.9</v>
      </c>
      <c r="J15" s="78">
        <f>F15-G15</f>
        <v>0.30000000000000004</v>
      </c>
      <c r="K15" s="76">
        <f t="shared" si="0"/>
        <v>-10</v>
      </c>
      <c r="L15" s="75">
        <f t="shared" si="1"/>
        <v>-19.099999999999998</v>
      </c>
    </row>
    <row r="16" spans="1:14" ht="14.1" customHeight="1">
      <c r="A16" s="309"/>
      <c r="B16" s="422"/>
      <c r="C16" s="423"/>
      <c r="D16" s="306">
        <v>2014</v>
      </c>
      <c r="E16" s="307"/>
      <c r="F16" s="153">
        <v>1.8</v>
      </c>
      <c r="G16" s="155">
        <v>1</v>
      </c>
      <c r="H16" s="155">
        <v>14.6</v>
      </c>
      <c r="I16" s="155">
        <v>21.7</v>
      </c>
      <c r="J16" s="107">
        <f>F16-G16</f>
        <v>0.8</v>
      </c>
      <c r="K16" s="106">
        <f t="shared" si="0"/>
        <v>-12.799999999999999</v>
      </c>
      <c r="L16" s="105">
        <f t="shared" si="1"/>
        <v>-19.899999999999999</v>
      </c>
    </row>
    <row r="17" spans="1:13" ht="14.1" customHeight="1">
      <c r="A17" s="310"/>
      <c r="B17" s="422"/>
      <c r="C17" s="423"/>
      <c r="D17" s="306">
        <v>2015</v>
      </c>
      <c r="E17" s="307"/>
      <c r="F17" s="153">
        <v>1.7</v>
      </c>
      <c r="G17" s="155">
        <v>1.5</v>
      </c>
      <c r="H17" s="155">
        <v>14.9</v>
      </c>
      <c r="I17" s="155">
        <v>24.3</v>
      </c>
      <c r="J17" s="78">
        <f>F17-G17</f>
        <v>0.19999999999999996</v>
      </c>
      <c r="K17" s="147">
        <f t="shared" si="0"/>
        <v>-13.200000000000001</v>
      </c>
      <c r="L17" s="119">
        <f t="shared" si="1"/>
        <v>-22.6</v>
      </c>
    </row>
    <row r="18" spans="1:13" ht="14.1" customHeight="1">
      <c r="A18" s="308" t="s">
        <v>40</v>
      </c>
      <c r="B18" s="422"/>
      <c r="C18" s="423"/>
      <c r="D18" s="306">
        <v>2013</v>
      </c>
      <c r="E18" s="307"/>
      <c r="F18" s="154">
        <v>0</v>
      </c>
      <c r="G18" s="155">
        <v>1.5</v>
      </c>
      <c r="H18" s="155">
        <v>15.2</v>
      </c>
      <c r="I18" s="155">
        <v>32.299999999999997</v>
      </c>
      <c r="J18" s="88">
        <f>F18-G18</f>
        <v>-1.5</v>
      </c>
      <c r="K18" s="74">
        <f t="shared" si="0"/>
        <v>-15.2</v>
      </c>
      <c r="L18" s="77">
        <f t="shared" si="1"/>
        <v>-32.299999999999997</v>
      </c>
    </row>
    <row r="19" spans="1:13" ht="14.1" customHeight="1">
      <c r="A19" s="309"/>
      <c r="B19" s="422"/>
      <c r="C19" s="423"/>
      <c r="D19" s="306">
        <v>2014</v>
      </c>
      <c r="E19" s="307"/>
      <c r="F19" s="154">
        <v>0</v>
      </c>
      <c r="G19" s="155">
        <v>1</v>
      </c>
      <c r="H19" s="155">
        <v>23.2</v>
      </c>
      <c r="I19" s="155">
        <v>35.799999999999997</v>
      </c>
      <c r="J19" s="73">
        <f>F19-G19</f>
        <v>-1</v>
      </c>
      <c r="K19" s="74">
        <f t="shared" si="0"/>
        <v>-23.2</v>
      </c>
      <c r="L19" s="77">
        <f t="shared" si="1"/>
        <v>-35.799999999999997</v>
      </c>
    </row>
    <row r="20" spans="1:13" ht="14.1" customHeight="1">
      <c r="A20" s="310"/>
      <c r="B20" s="424"/>
      <c r="C20" s="425"/>
      <c r="D20" s="306">
        <v>2015</v>
      </c>
      <c r="E20" s="307"/>
      <c r="F20" s="154">
        <v>1.3</v>
      </c>
      <c r="G20" s="155">
        <v>1.5</v>
      </c>
      <c r="H20" s="155">
        <v>27.5</v>
      </c>
      <c r="I20" s="155">
        <v>35.4</v>
      </c>
      <c r="J20" s="73">
        <f>F20-G20</f>
        <v>-0.19999999999999996</v>
      </c>
      <c r="K20" s="74">
        <f t="shared" si="0"/>
        <v>-26.2</v>
      </c>
      <c r="L20" s="77">
        <f t="shared" si="1"/>
        <v>-34.1</v>
      </c>
    </row>
    <row r="21" spans="1:13" ht="24" customHeight="1">
      <c r="A21" s="10" t="s">
        <v>41</v>
      </c>
      <c r="B21" s="320" t="s">
        <v>42</v>
      </c>
      <c r="C21" s="321"/>
      <c r="D21" s="328" t="s">
        <v>30</v>
      </c>
      <c r="E21" s="329"/>
      <c r="F21" s="329"/>
      <c r="G21" s="329"/>
      <c r="H21" s="329"/>
      <c r="I21" s="330"/>
      <c r="J21" s="108"/>
      <c r="K21" s="109"/>
      <c r="L21" s="109"/>
    </row>
    <row r="22" spans="1:13" ht="24" customHeight="1">
      <c r="A22" s="10" t="s">
        <v>43</v>
      </c>
      <c r="B22" s="324"/>
      <c r="C22" s="325"/>
      <c r="D22" s="328" t="s">
        <v>30</v>
      </c>
      <c r="E22" s="329"/>
      <c r="F22" s="329"/>
      <c r="G22" s="329"/>
      <c r="H22" s="329"/>
      <c r="I22" s="330"/>
      <c r="J22" s="108"/>
      <c r="K22" s="109"/>
      <c r="L22" s="109"/>
    </row>
    <row r="23" spans="1:13" ht="14.1" customHeight="1">
      <c r="A23" s="308" t="s">
        <v>44</v>
      </c>
      <c r="B23" s="426" t="s">
        <v>45</v>
      </c>
      <c r="C23" s="427"/>
      <c r="D23" s="306">
        <v>2013</v>
      </c>
      <c r="E23" s="307"/>
      <c r="F23" s="153">
        <v>100</v>
      </c>
      <c r="G23" s="155">
        <v>95</v>
      </c>
      <c r="H23" s="155">
        <v>89</v>
      </c>
      <c r="I23" s="164">
        <v>93.7</v>
      </c>
      <c r="J23" s="73">
        <f>F23-G23</f>
        <v>5</v>
      </c>
      <c r="K23" s="74">
        <f>F23-H23</f>
        <v>11</v>
      </c>
      <c r="L23" s="77">
        <f>F23-I23</f>
        <v>6.2999999999999972</v>
      </c>
    </row>
    <row r="24" spans="1:13" ht="14.1" customHeight="1">
      <c r="A24" s="309"/>
      <c r="B24" s="428"/>
      <c r="C24" s="429"/>
      <c r="D24" s="306">
        <v>2014</v>
      </c>
      <c r="E24" s="307"/>
      <c r="F24" s="153">
        <v>100</v>
      </c>
      <c r="G24" s="155">
        <v>95</v>
      </c>
      <c r="H24" s="155">
        <v>89.6</v>
      </c>
      <c r="I24" s="164">
        <v>92.3</v>
      </c>
      <c r="J24" s="73">
        <f>F24-G24</f>
        <v>5</v>
      </c>
      <c r="K24" s="74">
        <f>F24-H24</f>
        <v>10.400000000000006</v>
      </c>
      <c r="L24" s="77">
        <f>F24-I24</f>
        <v>7.7000000000000028</v>
      </c>
    </row>
    <row r="25" spans="1:13" ht="17.25" customHeight="1">
      <c r="A25" s="310"/>
      <c r="B25" s="428"/>
      <c r="C25" s="429"/>
      <c r="D25" s="306">
        <v>2015</v>
      </c>
      <c r="E25" s="307"/>
      <c r="F25" s="153">
        <v>100</v>
      </c>
      <c r="G25" s="155">
        <v>94.8</v>
      </c>
      <c r="H25" s="155">
        <v>94.3</v>
      </c>
      <c r="I25" s="164">
        <v>93.7</v>
      </c>
      <c r="J25" s="73">
        <f>F25-G25</f>
        <v>5.2000000000000028</v>
      </c>
      <c r="K25" s="74">
        <f>F25-H25</f>
        <v>5.7000000000000028</v>
      </c>
      <c r="L25" s="77">
        <f>F25-I25</f>
        <v>6.2999999999999972</v>
      </c>
    </row>
    <row r="26" spans="1:13" ht="14.1" customHeight="1">
      <c r="A26" s="308" t="s">
        <v>46</v>
      </c>
      <c r="B26" s="428"/>
      <c r="C26" s="429"/>
      <c r="D26" s="306">
        <v>2013</v>
      </c>
      <c r="E26" s="307"/>
      <c r="F26" s="32" t="s">
        <v>108</v>
      </c>
      <c r="G26" s="164"/>
      <c r="H26" s="35">
        <v>0.84</v>
      </c>
      <c r="I26" s="35">
        <v>0.89</v>
      </c>
      <c r="J26" s="83" t="s">
        <v>108</v>
      </c>
      <c r="K26" s="84" t="s">
        <v>108</v>
      </c>
      <c r="L26" s="77" t="s">
        <v>108</v>
      </c>
    </row>
    <row r="27" spans="1:13" ht="14.1" customHeight="1">
      <c r="A27" s="309"/>
      <c r="B27" s="428"/>
      <c r="C27" s="429"/>
      <c r="D27" s="306">
        <v>2014</v>
      </c>
      <c r="E27" s="307"/>
      <c r="F27" s="32" t="s">
        <v>108</v>
      </c>
      <c r="G27" s="164"/>
      <c r="H27" s="35">
        <v>0.88</v>
      </c>
      <c r="I27" s="35">
        <v>0.92</v>
      </c>
      <c r="J27" s="78" t="s">
        <v>108</v>
      </c>
      <c r="K27" s="76" t="s">
        <v>108</v>
      </c>
      <c r="L27" s="105" t="s">
        <v>108</v>
      </c>
      <c r="M27" s="135"/>
    </row>
    <row r="28" spans="1:13" ht="48.75" customHeight="1">
      <c r="A28" s="310"/>
      <c r="B28" s="430"/>
      <c r="C28" s="431"/>
      <c r="D28" s="339">
        <v>2015</v>
      </c>
      <c r="E28" s="340"/>
      <c r="F28" s="32" t="s">
        <v>108</v>
      </c>
      <c r="G28" s="397"/>
      <c r="H28" s="31">
        <v>0.87</v>
      </c>
      <c r="I28" s="31">
        <v>0.9</v>
      </c>
      <c r="J28" s="110" t="s">
        <v>108</v>
      </c>
      <c r="K28" s="133" t="s">
        <v>108</v>
      </c>
      <c r="L28" s="134" t="s">
        <v>108</v>
      </c>
      <c r="M28" s="135"/>
    </row>
    <row r="29" spans="1:13" ht="39" customHeight="1">
      <c r="A29" s="337" t="s">
        <v>5</v>
      </c>
      <c r="B29" s="337"/>
      <c r="C29" s="337"/>
      <c r="D29" s="337"/>
      <c r="E29" s="337"/>
      <c r="F29" s="337"/>
      <c r="G29" s="337"/>
      <c r="H29" s="337"/>
      <c r="I29" s="337"/>
      <c r="J29" s="91"/>
      <c r="K29" s="85"/>
      <c r="L29" s="90"/>
    </row>
    <row r="30" spans="1:13" ht="12.95" customHeight="1">
      <c r="A30" s="338" t="s">
        <v>2</v>
      </c>
      <c r="B30" s="338"/>
      <c r="C30" s="338"/>
      <c r="D30" s="302" t="s">
        <v>14</v>
      </c>
      <c r="E30" s="302"/>
      <c r="F30" s="12" t="s">
        <v>47</v>
      </c>
      <c r="G30" s="12" t="s">
        <v>18</v>
      </c>
      <c r="H30" s="11" t="s">
        <v>110</v>
      </c>
      <c r="I30" s="12" t="s">
        <v>112</v>
      </c>
      <c r="J30" s="94"/>
      <c r="K30" s="81"/>
      <c r="L30" s="95"/>
    </row>
    <row r="31" spans="1:13" ht="15" customHeight="1">
      <c r="A31" s="345" t="s">
        <v>48</v>
      </c>
      <c r="B31" s="356" t="s">
        <v>122</v>
      </c>
      <c r="C31" s="357"/>
      <c r="D31" s="348">
        <v>2013</v>
      </c>
      <c r="E31" s="349"/>
      <c r="F31" s="158">
        <v>0</v>
      </c>
      <c r="G31" s="155">
        <v>3.3</v>
      </c>
      <c r="H31" s="155">
        <v>2.7</v>
      </c>
      <c r="I31" s="155">
        <v>2.9</v>
      </c>
      <c r="J31" s="86">
        <f>F31-G31</f>
        <v>-3.3</v>
      </c>
      <c r="K31" s="80">
        <f t="shared" ref="K31:K48" si="2">F31-H31</f>
        <v>-2.7</v>
      </c>
      <c r="L31" s="87">
        <f t="shared" ref="L31:L43" si="3">F31-I31</f>
        <v>-2.9</v>
      </c>
    </row>
    <row r="32" spans="1:13" ht="12.95" customHeight="1">
      <c r="A32" s="346"/>
      <c r="B32" s="358"/>
      <c r="C32" s="359"/>
      <c r="D32" s="350">
        <v>2014</v>
      </c>
      <c r="E32" s="351"/>
      <c r="F32" s="158">
        <v>0</v>
      </c>
      <c r="G32" s="155">
        <v>5</v>
      </c>
      <c r="H32" s="155">
        <v>2.2000000000000002</v>
      </c>
      <c r="I32" s="155">
        <v>3.8</v>
      </c>
      <c r="J32" s="86">
        <f>F32-G32</f>
        <v>-5</v>
      </c>
      <c r="K32" s="80">
        <f t="shared" si="2"/>
        <v>-2.2000000000000002</v>
      </c>
      <c r="L32" s="87">
        <f t="shared" si="3"/>
        <v>-3.8</v>
      </c>
    </row>
    <row r="33" spans="1:15" ht="15" customHeight="1">
      <c r="A33" s="347"/>
      <c r="B33" s="360"/>
      <c r="C33" s="361"/>
      <c r="D33" s="350">
        <v>2015</v>
      </c>
      <c r="E33" s="351"/>
      <c r="F33" s="158">
        <v>0</v>
      </c>
      <c r="G33" s="155">
        <v>4.2</v>
      </c>
      <c r="H33" s="155">
        <v>1.8</v>
      </c>
      <c r="I33" s="155">
        <v>4.7</v>
      </c>
      <c r="J33" s="86">
        <f>F33-G33</f>
        <v>-4.2</v>
      </c>
      <c r="K33" s="80">
        <f t="shared" si="2"/>
        <v>-1.8</v>
      </c>
      <c r="L33" s="87">
        <f t="shared" si="3"/>
        <v>-4.7</v>
      </c>
    </row>
    <row r="34" spans="1:15" ht="20.25" customHeight="1">
      <c r="A34" s="142" t="s">
        <v>49</v>
      </c>
      <c r="B34" s="354"/>
      <c r="C34" s="354"/>
      <c r="D34" s="352">
        <v>2013</v>
      </c>
      <c r="E34" s="353"/>
      <c r="F34" s="159">
        <v>0</v>
      </c>
      <c r="G34" s="155">
        <v>3.3</v>
      </c>
      <c r="H34" s="155">
        <v>3.2</v>
      </c>
      <c r="I34" s="155">
        <v>8.4</v>
      </c>
      <c r="J34" s="86">
        <f>F34-G34</f>
        <v>-3.3</v>
      </c>
      <c r="K34" s="80">
        <f t="shared" si="2"/>
        <v>-3.2</v>
      </c>
      <c r="L34" s="87">
        <f t="shared" si="3"/>
        <v>-8.4</v>
      </c>
    </row>
    <row r="35" spans="1:15" ht="12.95" customHeight="1">
      <c r="A35" s="341" t="s">
        <v>21</v>
      </c>
      <c r="B35" s="354"/>
      <c r="C35" s="354"/>
      <c r="D35" s="343">
        <v>2014</v>
      </c>
      <c r="E35" s="344"/>
      <c r="F35" s="160">
        <v>0</v>
      </c>
      <c r="G35" s="157">
        <v>5</v>
      </c>
      <c r="H35" s="157">
        <v>1.8</v>
      </c>
      <c r="I35" s="157">
        <v>5.9</v>
      </c>
      <c r="J35" s="86">
        <f>F35-G35</f>
        <v>-5</v>
      </c>
      <c r="K35" s="80">
        <f t="shared" si="2"/>
        <v>-1.8</v>
      </c>
      <c r="L35" s="87">
        <f t="shared" si="3"/>
        <v>-5.9</v>
      </c>
    </row>
    <row r="36" spans="1:15" ht="14.1" customHeight="1">
      <c r="A36" s="342"/>
      <c r="B36" s="355"/>
      <c r="C36" s="355"/>
      <c r="D36" s="326">
        <v>2015</v>
      </c>
      <c r="E36" s="327"/>
      <c r="F36" s="154">
        <v>0</v>
      </c>
      <c r="G36" s="155">
        <v>4.2</v>
      </c>
      <c r="H36" s="155">
        <v>8.6999999999999993</v>
      </c>
      <c r="I36" s="155">
        <v>10</v>
      </c>
      <c r="J36" s="86">
        <f>F36-G36</f>
        <v>-4.2</v>
      </c>
      <c r="K36" s="80">
        <f t="shared" si="2"/>
        <v>-8.6999999999999993</v>
      </c>
      <c r="L36" s="87">
        <f t="shared" si="3"/>
        <v>-10</v>
      </c>
    </row>
    <row r="37" spans="1:15" ht="14.1" customHeight="1">
      <c r="A37" s="308" t="s">
        <v>50</v>
      </c>
      <c r="B37" s="398" t="s">
        <v>51</v>
      </c>
      <c r="C37" s="399"/>
      <c r="D37" s="306">
        <v>2013</v>
      </c>
      <c r="E37" s="307"/>
      <c r="F37" s="153">
        <v>0</v>
      </c>
      <c r="G37" s="155">
        <v>25.4</v>
      </c>
      <c r="H37" s="155">
        <v>20.7</v>
      </c>
      <c r="I37" s="155">
        <v>37.799999999999997</v>
      </c>
      <c r="J37" s="86">
        <f>F37-G37</f>
        <v>-25.4</v>
      </c>
      <c r="K37" s="80">
        <f t="shared" si="2"/>
        <v>-20.7</v>
      </c>
      <c r="L37" s="87">
        <f t="shared" si="3"/>
        <v>-37.799999999999997</v>
      </c>
    </row>
    <row r="38" spans="1:15" ht="14.1" customHeight="1">
      <c r="A38" s="309"/>
      <c r="B38" s="400"/>
      <c r="C38" s="401"/>
      <c r="D38" s="306">
        <v>2014</v>
      </c>
      <c r="E38" s="307"/>
      <c r="F38" s="153">
        <v>0</v>
      </c>
      <c r="G38" s="155">
        <v>21.7</v>
      </c>
      <c r="H38" s="155">
        <v>12.8</v>
      </c>
      <c r="I38" s="155">
        <v>22.3</v>
      </c>
      <c r="J38" s="86">
        <f>F38-G38</f>
        <v>-21.7</v>
      </c>
      <c r="K38" s="80">
        <f t="shared" si="2"/>
        <v>-12.8</v>
      </c>
      <c r="L38" s="87">
        <f t="shared" si="3"/>
        <v>-22.3</v>
      </c>
    </row>
    <row r="39" spans="1:15" ht="14.1" customHeight="1">
      <c r="A39" s="310"/>
      <c r="B39" s="400"/>
      <c r="C39" s="401"/>
      <c r="D39" s="306">
        <v>2015</v>
      </c>
      <c r="E39" s="307"/>
      <c r="F39" s="153">
        <v>0</v>
      </c>
      <c r="G39" s="155">
        <v>46</v>
      </c>
      <c r="H39" s="155">
        <v>10.5</v>
      </c>
      <c r="I39" s="155">
        <v>24.1</v>
      </c>
      <c r="J39" s="86">
        <f>F39-G39</f>
        <v>-46</v>
      </c>
      <c r="K39" s="80">
        <f t="shared" si="2"/>
        <v>-10.5</v>
      </c>
      <c r="L39" s="87">
        <f t="shared" si="3"/>
        <v>-24.1</v>
      </c>
    </row>
    <row r="40" spans="1:15" ht="14.1" customHeight="1">
      <c r="A40" s="308" t="s">
        <v>52</v>
      </c>
      <c r="B40" s="400"/>
      <c r="C40" s="401"/>
      <c r="D40" s="306">
        <v>2013</v>
      </c>
      <c r="E40" s="307"/>
      <c r="F40" s="154">
        <v>0</v>
      </c>
      <c r="G40" s="155">
        <v>25.4</v>
      </c>
      <c r="H40" s="155">
        <v>33.299999999999997</v>
      </c>
      <c r="I40" s="155">
        <v>37.700000000000003</v>
      </c>
      <c r="J40" s="86">
        <f>F40-G40</f>
        <v>-25.4</v>
      </c>
      <c r="K40" s="80">
        <f t="shared" si="2"/>
        <v>-33.299999999999997</v>
      </c>
      <c r="L40" s="87">
        <f t="shared" si="3"/>
        <v>-37.700000000000003</v>
      </c>
    </row>
    <row r="41" spans="1:15" ht="14.1" customHeight="1">
      <c r="A41" s="309"/>
      <c r="B41" s="400"/>
      <c r="C41" s="401"/>
      <c r="D41" s="306">
        <v>2014</v>
      </c>
      <c r="E41" s="307"/>
      <c r="F41" s="154">
        <v>0</v>
      </c>
      <c r="G41" s="155">
        <v>21.7</v>
      </c>
      <c r="H41" s="155">
        <v>0</v>
      </c>
      <c r="I41" s="155">
        <v>0</v>
      </c>
      <c r="J41" s="86">
        <f>F41-G41</f>
        <v>-21.7</v>
      </c>
      <c r="K41" s="80">
        <f t="shared" si="2"/>
        <v>0</v>
      </c>
      <c r="L41" s="87">
        <f t="shared" si="3"/>
        <v>0</v>
      </c>
    </row>
    <row r="42" spans="1:15" ht="14.1" customHeight="1">
      <c r="A42" s="310"/>
      <c r="B42" s="402"/>
      <c r="C42" s="403"/>
      <c r="D42" s="306">
        <v>2015</v>
      </c>
      <c r="E42" s="307"/>
      <c r="F42" s="154">
        <v>0</v>
      </c>
      <c r="G42" s="155">
        <v>46</v>
      </c>
      <c r="H42" s="155">
        <v>0</v>
      </c>
      <c r="I42" s="155">
        <v>0</v>
      </c>
      <c r="J42" s="86">
        <f>F42-G42</f>
        <v>-46</v>
      </c>
      <c r="K42" s="80">
        <f t="shared" si="2"/>
        <v>0</v>
      </c>
      <c r="L42" s="87">
        <f t="shared" si="3"/>
        <v>0</v>
      </c>
    </row>
    <row r="43" spans="1:15" ht="14.1" customHeight="1">
      <c r="A43" s="317" t="s">
        <v>53</v>
      </c>
      <c r="B43" s="320" t="s">
        <v>54</v>
      </c>
      <c r="C43" s="321"/>
      <c r="D43" s="326">
        <v>2013</v>
      </c>
      <c r="E43" s="327"/>
      <c r="F43" s="153">
        <v>0</v>
      </c>
      <c r="G43" s="164">
        <v>3.3</v>
      </c>
      <c r="H43" s="155">
        <v>7.5</v>
      </c>
      <c r="I43" s="155">
        <v>12</v>
      </c>
      <c r="J43" s="86">
        <f>F43-G43</f>
        <v>-3.3</v>
      </c>
      <c r="K43" s="80">
        <f t="shared" si="2"/>
        <v>-7.5</v>
      </c>
      <c r="L43" s="87">
        <f t="shared" si="3"/>
        <v>-12</v>
      </c>
    </row>
    <row r="44" spans="1:15" ht="14.1" customHeight="1">
      <c r="A44" s="318"/>
      <c r="B44" s="322"/>
      <c r="C44" s="323"/>
      <c r="D44" s="326">
        <v>2014</v>
      </c>
      <c r="E44" s="327"/>
      <c r="F44" s="153">
        <v>0</v>
      </c>
      <c r="G44" s="164">
        <v>2.2000000000000002</v>
      </c>
      <c r="H44" s="155">
        <v>13.9</v>
      </c>
      <c r="I44" s="155">
        <v>14.1</v>
      </c>
      <c r="J44" s="78">
        <f>F44-G44</f>
        <v>-2.2000000000000002</v>
      </c>
      <c r="K44" s="80">
        <f t="shared" si="2"/>
        <v>-13.9</v>
      </c>
      <c r="L44" s="87">
        <f>F44-I44</f>
        <v>-14.1</v>
      </c>
    </row>
    <row r="45" spans="1:15" ht="14.1" customHeight="1">
      <c r="A45" s="319"/>
      <c r="B45" s="322"/>
      <c r="C45" s="323"/>
      <c r="D45" s="326">
        <v>2015</v>
      </c>
      <c r="E45" s="327"/>
      <c r="F45" s="153">
        <v>0</v>
      </c>
      <c r="G45" s="164">
        <v>3.4</v>
      </c>
      <c r="H45" s="155">
        <v>8.9</v>
      </c>
      <c r="I45" s="155">
        <v>15.3</v>
      </c>
      <c r="J45" s="88">
        <v>-3.4</v>
      </c>
      <c r="K45" s="89">
        <f t="shared" si="2"/>
        <v>-8.9</v>
      </c>
      <c r="L45" s="77">
        <f>F45-I45</f>
        <v>-15.3</v>
      </c>
    </row>
    <row r="46" spans="1:15" ht="14.1" customHeight="1">
      <c r="A46" s="317" t="s">
        <v>55</v>
      </c>
      <c r="B46" s="322"/>
      <c r="C46" s="323"/>
      <c r="D46" s="326">
        <v>2013</v>
      </c>
      <c r="E46" s="327"/>
      <c r="F46" s="154">
        <v>0</v>
      </c>
      <c r="G46" s="164">
        <v>3.3</v>
      </c>
      <c r="H46" s="155">
        <v>1.6</v>
      </c>
      <c r="I46" s="155">
        <v>8.6</v>
      </c>
      <c r="J46" s="78">
        <v>-3.3</v>
      </c>
      <c r="K46" s="76">
        <f t="shared" si="2"/>
        <v>-1.6</v>
      </c>
      <c r="L46" s="105">
        <f>F46-I46</f>
        <v>-8.6</v>
      </c>
    </row>
    <row r="47" spans="1:15" ht="14.1" customHeight="1">
      <c r="A47" s="318"/>
      <c r="B47" s="322"/>
      <c r="C47" s="323"/>
      <c r="D47" s="326">
        <v>2014</v>
      </c>
      <c r="E47" s="327"/>
      <c r="F47" s="154">
        <v>0</v>
      </c>
      <c r="G47" s="164">
        <v>2.2000000000000002</v>
      </c>
      <c r="H47" s="155">
        <v>2.4</v>
      </c>
      <c r="I47" s="155">
        <v>10.3</v>
      </c>
      <c r="J47" s="97">
        <v>-2.2000000000000002</v>
      </c>
      <c r="K47" s="117">
        <f t="shared" si="2"/>
        <v>-2.4</v>
      </c>
      <c r="L47" s="119">
        <f>F47-I47</f>
        <v>-10.3</v>
      </c>
    </row>
    <row r="48" spans="1:15" ht="14.1" customHeight="1">
      <c r="A48" s="319"/>
      <c r="B48" s="324"/>
      <c r="C48" s="325"/>
      <c r="D48" s="326">
        <v>2015</v>
      </c>
      <c r="E48" s="327"/>
      <c r="F48" s="154">
        <v>12.7</v>
      </c>
      <c r="G48" s="164">
        <v>3.4</v>
      </c>
      <c r="H48" s="155">
        <v>2.2000000000000002</v>
      </c>
      <c r="I48" s="155">
        <v>6.6</v>
      </c>
      <c r="J48" s="78">
        <f>F48-G48</f>
        <v>9.2999999999999989</v>
      </c>
      <c r="K48" s="76">
        <f t="shared" si="2"/>
        <v>10.5</v>
      </c>
      <c r="L48" s="120">
        <f>F48-I48</f>
        <v>6.1</v>
      </c>
      <c r="O48" s="104"/>
    </row>
    <row r="49" spans="1:12" ht="39" customHeight="1">
      <c r="A49" s="337" t="s">
        <v>6</v>
      </c>
      <c r="B49" s="337"/>
      <c r="C49" s="337"/>
      <c r="D49" s="337"/>
      <c r="E49" s="337"/>
      <c r="F49" s="337"/>
      <c r="G49" s="337"/>
      <c r="H49" s="337"/>
      <c r="I49" s="337"/>
      <c r="J49" s="112"/>
      <c r="K49" s="113"/>
      <c r="L49" s="95"/>
    </row>
    <row r="50" spans="1:12" ht="12.95" customHeight="1">
      <c r="A50" s="362" t="s">
        <v>74</v>
      </c>
      <c r="B50" s="362"/>
      <c r="C50" s="362"/>
      <c r="D50" s="363" t="s">
        <v>75</v>
      </c>
      <c r="E50" s="364"/>
      <c r="F50" s="14" t="s">
        <v>47</v>
      </c>
      <c r="G50" s="14" t="s">
        <v>18</v>
      </c>
      <c r="H50" s="14" t="s">
        <v>110</v>
      </c>
      <c r="I50" s="12" t="s">
        <v>112</v>
      </c>
      <c r="J50" s="66"/>
      <c r="K50" s="81"/>
      <c r="L50" s="95"/>
    </row>
    <row r="51" spans="1:12" ht="24" customHeight="1">
      <c r="A51" s="13" t="s">
        <v>56</v>
      </c>
      <c r="B51" s="331" t="s">
        <v>57</v>
      </c>
      <c r="C51" s="332"/>
      <c r="D51" s="202"/>
      <c r="E51" s="203"/>
      <c r="F51" s="203"/>
      <c r="G51" s="203"/>
      <c r="H51" s="203"/>
      <c r="I51" s="204"/>
      <c r="J51" s="121"/>
      <c r="K51" s="122"/>
      <c r="L51" s="122"/>
    </row>
    <row r="52" spans="1:12" ht="24" customHeight="1">
      <c r="A52" s="13" t="s">
        <v>58</v>
      </c>
      <c r="B52" s="335"/>
      <c r="C52" s="336"/>
      <c r="D52" s="202" t="s">
        <v>30</v>
      </c>
      <c r="E52" s="203"/>
      <c r="F52" s="203"/>
      <c r="G52" s="203"/>
      <c r="H52" s="203"/>
      <c r="I52" s="204"/>
      <c r="J52" s="108"/>
      <c r="K52" s="95"/>
      <c r="L52" s="93"/>
    </row>
    <row r="53" spans="1:12" ht="14.1" customHeight="1">
      <c r="A53" s="317" t="s">
        <v>59</v>
      </c>
      <c r="B53" s="365" t="s">
        <v>60</v>
      </c>
      <c r="C53" s="366"/>
      <c r="D53" s="326">
        <v>2013</v>
      </c>
      <c r="E53" s="327"/>
      <c r="F53" s="161">
        <v>80</v>
      </c>
      <c r="G53" s="155">
        <v>77</v>
      </c>
      <c r="H53" s="155">
        <v>72</v>
      </c>
      <c r="I53" s="155">
        <v>76.5</v>
      </c>
      <c r="J53" s="73">
        <f>F53-G53</f>
        <v>3</v>
      </c>
      <c r="K53" s="80">
        <f t="shared" ref="K53:K70" si="4">F53-H53</f>
        <v>8</v>
      </c>
      <c r="L53" s="75">
        <f t="shared" ref="L53:L70" si="5">F53-I53</f>
        <v>3.5</v>
      </c>
    </row>
    <row r="54" spans="1:12" ht="14.1" customHeight="1">
      <c r="A54" s="318"/>
      <c r="B54" s="367"/>
      <c r="C54" s="368"/>
      <c r="D54" s="326">
        <v>2014</v>
      </c>
      <c r="E54" s="327"/>
      <c r="F54" s="161">
        <v>87</v>
      </c>
      <c r="G54" s="155">
        <v>81.400000000000006</v>
      </c>
      <c r="H54" s="155">
        <v>73.2</v>
      </c>
      <c r="I54" s="155">
        <v>75.599999999999994</v>
      </c>
      <c r="J54" s="73">
        <f>F54-G54</f>
        <v>5.5999999999999943</v>
      </c>
      <c r="K54" s="118">
        <f t="shared" si="4"/>
        <v>13.799999999999997</v>
      </c>
      <c r="L54" s="87">
        <f t="shared" si="5"/>
        <v>11.400000000000006</v>
      </c>
    </row>
    <row r="55" spans="1:12" ht="14.1" customHeight="1">
      <c r="A55" s="319"/>
      <c r="B55" s="367"/>
      <c r="C55" s="368"/>
      <c r="D55" s="326">
        <v>2015</v>
      </c>
      <c r="E55" s="327"/>
      <c r="F55" s="161">
        <v>90.5</v>
      </c>
      <c r="G55" s="155">
        <v>78.599999999999994</v>
      </c>
      <c r="H55" s="155">
        <v>76.2</v>
      </c>
      <c r="I55" s="155">
        <v>77.8</v>
      </c>
      <c r="J55" s="73">
        <f>F55-G55</f>
        <v>11.900000000000006</v>
      </c>
      <c r="K55" s="80">
        <f t="shared" si="4"/>
        <v>14.299999999999997</v>
      </c>
      <c r="L55" s="75">
        <f t="shared" si="5"/>
        <v>12.700000000000003</v>
      </c>
    </row>
    <row r="56" spans="1:12" ht="14.1" customHeight="1">
      <c r="A56" s="317" t="s">
        <v>61</v>
      </c>
      <c r="B56" s="367"/>
      <c r="C56" s="368"/>
      <c r="D56" s="326">
        <v>2013</v>
      </c>
      <c r="E56" s="327"/>
      <c r="F56" s="162">
        <v>67.099999999999994</v>
      </c>
      <c r="G56" s="155">
        <v>77</v>
      </c>
      <c r="H56" s="155">
        <v>65.3</v>
      </c>
      <c r="I56" s="155">
        <v>69.5</v>
      </c>
      <c r="J56" s="86">
        <f>F56-G56</f>
        <v>-9.9000000000000057</v>
      </c>
      <c r="K56" s="80">
        <f t="shared" si="4"/>
        <v>1.7999999999999972</v>
      </c>
      <c r="L56" s="75">
        <f t="shared" si="5"/>
        <v>-2.4000000000000057</v>
      </c>
    </row>
    <row r="57" spans="1:12" ht="14.1" customHeight="1">
      <c r="A57" s="318"/>
      <c r="B57" s="367"/>
      <c r="C57" s="368"/>
      <c r="D57" s="326">
        <v>2014</v>
      </c>
      <c r="E57" s="327"/>
      <c r="F57" s="162">
        <v>69</v>
      </c>
      <c r="G57" s="155">
        <v>81.400000000000006</v>
      </c>
      <c r="H57" s="155">
        <v>67.3</v>
      </c>
      <c r="I57" s="155">
        <v>67.900000000000006</v>
      </c>
      <c r="J57" s="86">
        <f>F57-G57</f>
        <v>-12.400000000000006</v>
      </c>
      <c r="K57" s="80">
        <f t="shared" si="4"/>
        <v>1.7000000000000028</v>
      </c>
      <c r="L57" s="75">
        <f t="shared" si="5"/>
        <v>1.0999999999999943</v>
      </c>
    </row>
    <row r="58" spans="1:12" ht="14.1" customHeight="1">
      <c r="A58" s="319"/>
      <c r="B58" s="369"/>
      <c r="C58" s="370"/>
      <c r="D58" s="326">
        <v>2015</v>
      </c>
      <c r="E58" s="327"/>
      <c r="F58" s="162">
        <v>70.099999999999994</v>
      </c>
      <c r="G58" s="155">
        <v>78.599999999999994</v>
      </c>
      <c r="H58" s="155">
        <v>68.8</v>
      </c>
      <c r="I58" s="155">
        <v>68.7</v>
      </c>
      <c r="J58" s="86">
        <f>F58-G58</f>
        <v>-8.5</v>
      </c>
      <c r="K58" s="80">
        <f t="shared" si="4"/>
        <v>1.2999999999999972</v>
      </c>
      <c r="L58" s="75">
        <f t="shared" si="5"/>
        <v>1.3999999999999915</v>
      </c>
    </row>
    <row r="59" spans="1:12" ht="15.95" customHeight="1">
      <c r="A59" s="308" t="s">
        <v>62</v>
      </c>
      <c r="B59" s="311" t="s">
        <v>63</v>
      </c>
      <c r="C59" s="312"/>
      <c r="D59" s="306">
        <v>2013</v>
      </c>
      <c r="E59" s="307"/>
      <c r="F59" s="161">
        <v>77.8</v>
      </c>
      <c r="G59" s="155">
        <v>63.8</v>
      </c>
      <c r="H59" s="155">
        <v>60</v>
      </c>
      <c r="I59" s="155">
        <v>65.900000000000006</v>
      </c>
      <c r="J59" s="96">
        <f>F59-G59</f>
        <v>14</v>
      </c>
      <c r="K59" s="84">
        <f t="shared" si="4"/>
        <v>17.799999999999997</v>
      </c>
      <c r="L59" s="77">
        <f t="shared" si="5"/>
        <v>11.899999999999991</v>
      </c>
    </row>
    <row r="60" spans="1:12" ht="12.95" customHeight="1">
      <c r="A60" s="309"/>
      <c r="B60" s="313"/>
      <c r="C60" s="314"/>
      <c r="D60" s="306">
        <v>2014</v>
      </c>
      <c r="E60" s="307"/>
      <c r="F60" s="161">
        <v>80.400000000000006</v>
      </c>
      <c r="G60" s="155">
        <v>70.7</v>
      </c>
      <c r="H60" s="155">
        <v>62.5</v>
      </c>
      <c r="I60" s="155">
        <v>66.099999999999994</v>
      </c>
      <c r="J60" s="123">
        <f>F60-G60</f>
        <v>9.7000000000000028</v>
      </c>
      <c r="K60" s="80">
        <f t="shared" si="4"/>
        <v>17.900000000000006</v>
      </c>
      <c r="L60" s="105">
        <f t="shared" si="5"/>
        <v>14.300000000000011</v>
      </c>
    </row>
    <row r="61" spans="1:12" ht="15" customHeight="1">
      <c r="A61" s="310"/>
      <c r="B61" s="313"/>
      <c r="C61" s="314"/>
      <c r="D61" s="306">
        <v>2015</v>
      </c>
      <c r="E61" s="307"/>
      <c r="F61" s="161">
        <v>88.1</v>
      </c>
      <c r="G61" s="155">
        <v>68.7</v>
      </c>
      <c r="H61" s="155">
        <v>65.2</v>
      </c>
      <c r="I61" s="155">
        <v>69</v>
      </c>
      <c r="J61" s="101">
        <f>F61-G61</f>
        <v>19.399999999999991</v>
      </c>
      <c r="K61" s="102">
        <f t="shared" si="4"/>
        <v>22.899999999999991</v>
      </c>
      <c r="L61" s="103">
        <f t="shared" si="5"/>
        <v>19.099999999999994</v>
      </c>
    </row>
    <row r="62" spans="1:12" ht="15" customHeight="1">
      <c r="A62" s="308" t="s">
        <v>64</v>
      </c>
      <c r="B62" s="313"/>
      <c r="C62" s="314"/>
      <c r="D62" s="306">
        <v>2013</v>
      </c>
      <c r="E62" s="307"/>
      <c r="F62" s="162">
        <v>55.3</v>
      </c>
      <c r="G62" s="155">
        <v>63.8</v>
      </c>
      <c r="H62" s="155">
        <v>52.3</v>
      </c>
      <c r="I62" s="155">
        <v>57.7</v>
      </c>
      <c r="J62" s="123">
        <f>F62-G62</f>
        <v>-8.5</v>
      </c>
      <c r="K62" s="117">
        <f t="shared" si="4"/>
        <v>3</v>
      </c>
      <c r="L62" s="143">
        <f t="shared" si="5"/>
        <v>-2.4000000000000057</v>
      </c>
    </row>
    <row r="63" spans="1:12" ht="12" customHeight="1">
      <c r="A63" s="310"/>
      <c r="B63" s="315"/>
      <c r="C63" s="316"/>
      <c r="D63" s="306">
        <v>2014</v>
      </c>
      <c r="E63" s="307"/>
      <c r="F63" s="162">
        <v>58.6</v>
      </c>
      <c r="G63" s="155">
        <v>70.7</v>
      </c>
      <c r="H63" s="155">
        <v>55.8</v>
      </c>
      <c r="I63" s="155">
        <v>57.1</v>
      </c>
      <c r="J63" s="123">
        <f>F63-G63</f>
        <v>-12.100000000000001</v>
      </c>
      <c r="K63" s="117">
        <f t="shared" si="4"/>
        <v>2.8000000000000043</v>
      </c>
      <c r="L63" s="143">
        <f t="shared" si="5"/>
        <v>1.5</v>
      </c>
    </row>
    <row r="64" spans="1:12" ht="12.95" customHeight="1">
      <c r="A64" s="13" t="s">
        <v>21</v>
      </c>
      <c r="B64" s="371"/>
      <c r="C64" s="372"/>
      <c r="D64" s="306">
        <v>2015</v>
      </c>
      <c r="E64" s="307"/>
      <c r="F64" s="162">
        <v>65.7</v>
      </c>
      <c r="G64" s="155">
        <v>68.7</v>
      </c>
      <c r="H64" s="155">
        <v>61.2</v>
      </c>
      <c r="I64" s="155">
        <v>60</v>
      </c>
      <c r="J64" s="123">
        <f>F64-G64</f>
        <v>-3</v>
      </c>
      <c r="K64" s="80">
        <f t="shared" si="4"/>
        <v>4.5</v>
      </c>
      <c r="L64" s="75">
        <f t="shared" si="5"/>
        <v>5.7000000000000028</v>
      </c>
    </row>
    <row r="65" spans="1:12" ht="14.1" customHeight="1">
      <c r="A65" s="317" t="s">
        <v>65</v>
      </c>
      <c r="B65" s="365" t="s">
        <v>66</v>
      </c>
      <c r="C65" s="366"/>
      <c r="D65" s="326">
        <v>2013</v>
      </c>
      <c r="E65" s="327"/>
      <c r="F65" s="161">
        <v>33.299999999999997</v>
      </c>
      <c r="G65" s="155">
        <v>32</v>
      </c>
      <c r="H65" s="155">
        <v>32.1</v>
      </c>
      <c r="I65" s="155">
        <v>38.700000000000003</v>
      </c>
      <c r="J65" s="78">
        <f>F65-G65</f>
        <v>1.2999999999999972</v>
      </c>
      <c r="K65" s="76">
        <f t="shared" si="4"/>
        <v>1.1999999999999957</v>
      </c>
      <c r="L65" s="75">
        <f t="shared" si="5"/>
        <v>-5.4000000000000057</v>
      </c>
    </row>
    <row r="66" spans="1:12" ht="14.1" customHeight="1">
      <c r="A66" s="318"/>
      <c r="B66" s="367"/>
      <c r="C66" s="368"/>
      <c r="D66" s="326">
        <v>2014</v>
      </c>
      <c r="E66" s="327"/>
      <c r="F66" s="161">
        <v>34.799999999999997</v>
      </c>
      <c r="G66" s="155">
        <v>38.200000000000003</v>
      </c>
      <c r="H66" s="155">
        <v>31.8</v>
      </c>
      <c r="I66" s="155">
        <v>40.799999999999997</v>
      </c>
      <c r="J66" s="78">
        <f>F66-G66</f>
        <v>-3.4000000000000057</v>
      </c>
      <c r="K66" s="76">
        <f t="shared" si="4"/>
        <v>2.9999999999999964</v>
      </c>
      <c r="L66" s="75">
        <f t="shared" si="5"/>
        <v>-6</v>
      </c>
    </row>
    <row r="67" spans="1:12" ht="14.1" customHeight="1">
      <c r="A67" s="319"/>
      <c r="B67" s="367"/>
      <c r="C67" s="368"/>
      <c r="D67" s="326">
        <v>2015</v>
      </c>
      <c r="E67" s="327"/>
      <c r="F67" s="161">
        <v>47.6</v>
      </c>
      <c r="G67" s="155">
        <v>38.299999999999997</v>
      </c>
      <c r="H67" s="155">
        <v>35.1</v>
      </c>
      <c r="I67" s="155">
        <v>44.5</v>
      </c>
      <c r="J67" s="78">
        <f>F67-G67</f>
        <v>9.3000000000000043</v>
      </c>
      <c r="K67" s="80">
        <f t="shared" si="4"/>
        <v>12.5</v>
      </c>
      <c r="L67" s="75">
        <f t="shared" si="5"/>
        <v>3.1000000000000014</v>
      </c>
    </row>
    <row r="68" spans="1:12" ht="14.1" customHeight="1">
      <c r="A68" s="317" t="s">
        <v>67</v>
      </c>
      <c r="B68" s="367"/>
      <c r="C68" s="368"/>
      <c r="D68" s="326">
        <v>2013</v>
      </c>
      <c r="E68" s="327"/>
      <c r="F68" s="162">
        <v>11.8</v>
      </c>
      <c r="G68" s="155">
        <v>32</v>
      </c>
      <c r="H68" s="155">
        <v>32.299999999999997</v>
      </c>
      <c r="I68" s="155">
        <v>36.5</v>
      </c>
      <c r="J68" s="78">
        <f>F68-G68</f>
        <v>-20.2</v>
      </c>
      <c r="K68" s="80">
        <f t="shared" si="4"/>
        <v>-20.499999999999996</v>
      </c>
      <c r="L68" s="75">
        <f t="shared" si="5"/>
        <v>-24.7</v>
      </c>
    </row>
    <row r="69" spans="1:12" ht="14.1" customHeight="1">
      <c r="A69" s="318"/>
      <c r="B69" s="367"/>
      <c r="C69" s="368"/>
      <c r="D69" s="326">
        <v>2014</v>
      </c>
      <c r="E69" s="327"/>
      <c r="F69" s="162">
        <v>18.399999999999999</v>
      </c>
      <c r="G69" s="155">
        <v>38.200000000000003</v>
      </c>
      <c r="H69" s="155">
        <v>28.6</v>
      </c>
      <c r="I69" s="155">
        <v>34.1</v>
      </c>
      <c r="J69" s="78">
        <f>F69-G69</f>
        <v>-19.800000000000004</v>
      </c>
      <c r="K69" s="80">
        <f t="shared" si="4"/>
        <v>-10.200000000000003</v>
      </c>
      <c r="L69" s="75">
        <f t="shared" si="5"/>
        <v>-15.700000000000003</v>
      </c>
    </row>
    <row r="70" spans="1:12" ht="14.1" customHeight="1">
      <c r="A70" s="319"/>
      <c r="B70" s="369"/>
      <c r="C70" s="370"/>
      <c r="D70" s="326">
        <v>2015</v>
      </c>
      <c r="E70" s="327"/>
      <c r="F70" s="162">
        <v>28.4</v>
      </c>
      <c r="G70" s="155">
        <v>38.299999999999997</v>
      </c>
      <c r="H70" s="155">
        <v>34.299999999999997</v>
      </c>
      <c r="I70" s="155">
        <v>36.9</v>
      </c>
      <c r="J70" s="78">
        <f>F70-G70</f>
        <v>-9.8999999999999986</v>
      </c>
      <c r="K70" s="76">
        <f t="shared" si="4"/>
        <v>-5.8999999999999986</v>
      </c>
      <c r="L70" s="75">
        <f t="shared" si="5"/>
        <v>-8.5</v>
      </c>
    </row>
    <row r="71" spans="1:12" ht="14.1" customHeight="1">
      <c r="A71" s="308" t="s">
        <v>68</v>
      </c>
      <c r="B71" s="331" t="s">
        <v>69</v>
      </c>
      <c r="C71" s="332"/>
      <c r="D71" s="306">
        <v>2013</v>
      </c>
      <c r="E71" s="307"/>
      <c r="F71" s="161">
        <v>58.8</v>
      </c>
      <c r="G71" s="155">
        <v>38.9</v>
      </c>
      <c r="H71" s="155">
        <v>36.6</v>
      </c>
      <c r="I71" s="155">
        <v>45.2</v>
      </c>
      <c r="J71" s="405">
        <f>F71-G71</f>
        <v>19.899999999999999</v>
      </c>
      <c r="K71" s="404">
        <f>F71-H71</f>
        <v>22.199999999999996</v>
      </c>
      <c r="L71" s="408">
        <f>F71-I71</f>
        <v>13.599999999999994</v>
      </c>
    </row>
    <row r="72" spans="1:12" ht="14.1" customHeight="1">
      <c r="A72" s="309"/>
      <c r="B72" s="333"/>
      <c r="C72" s="334"/>
      <c r="D72" s="306">
        <v>2014</v>
      </c>
      <c r="E72" s="307"/>
      <c r="F72" s="161">
        <v>51.1</v>
      </c>
      <c r="G72" s="155">
        <v>37.5</v>
      </c>
      <c r="H72" s="155">
        <v>40.200000000000003</v>
      </c>
      <c r="I72" s="155">
        <v>46.2</v>
      </c>
      <c r="J72" s="101">
        <f>F72-G72</f>
        <v>13.600000000000001</v>
      </c>
      <c r="K72" s="150">
        <f>F72-H72</f>
        <v>10.899999999999999</v>
      </c>
      <c r="L72" s="103">
        <f>F72-I72</f>
        <v>4.8999999999999986</v>
      </c>
    </row>
    <row r="73" spans="1:12" ht="14.1" customHeight="1">
      <c r="A73" s="310"/>
      <c r="B73" s="333"/>
      <c r="C73" s="334"/>
      <c r="D73" s="306">
        <v>2015</v>
      </c>
      <c r="E73" s="307"/>
      <c r="F73" s="161">
        <v>44.2</v>
      </c>
      <c r="G73" s="155">
        <v>37.5</v>
      </c>
      <c r="H73" s="155">
        <v>41.1</v>
      </c>
      <c r="I73" s="155">
        <v>46.6</v>
      </c>
      <c r="J73" s="101">
        <f>F73-G73</f>
        <v>6.7000000000000028</v>
      </c>
      <c r="K73" s="150">
        <f>F73-H73</f>
        <v>3.1000000000000014</v>
      </c>
      <c r="L73" s="103">
        <f>F73-I73</f>
        <v>-2.3999999999999986</v>
      </c>
    </row>
    <row r="74" spans="1:12" ht="14.1" customHeight="1">
      <c r="A74" s="308" t="s">
        <v>70</v>
      </c>
      <c r="B74" s="333"/>
      <c r="C74" s="334"/>
      <c r="D74" s="306">
        <v>2013</v>
      </c>
      <c r="E74" s="307"/>
      <c r="F74" s="162">
        <v>11</v>
      </c>
      <c r="G74" s="155">
        <v>38.9</v>
      </c>
      <c r="H74" s="155">
        <v>23.9</v>
      </c>
      <c r="I74" s="155">
        <v>33.9</v>
      </c>
      <c r="J74" s="406">
        <f>F74-G74</f>
        <v>-27.9</v>
      </c>
      <c r="K74" s="168">
        <f t="shared" ref="K74:K79" si="6">F74-H74</f>
        <v>-12.899999999999999</v>
      </c>
      <c r="L74" s="169">
        <f t="shared" ref="L74:L79" si="7">F74-I74</f>
        <v>-22.9</v>
      </c>
    </row>
    <row r="75" spans="1:12" ht="14.1" customHeight="1">
      <c r="A75" s="309"/>
      <c r="B75" s="333"/>
      <c r="C75" s="334"/>
      <c r="D75" s="306">
        <v>2014</v>
      </c>
      <c r="E75" s="307"/>
      <c r="F75" s="162">
        <v>22.7</v>
      </c>
      <c r="G75" s="155">
        <v>37.5</v>
      </c>
      <c r="H75" s="155">
        <v>27.4</v>
      </c>
      <c r="I75" s="155">
        <v>35.299999999999997</v>
      </c>
      <c r="J75" s="407">
        <f>F75-G75</f>
        <v>-14.8</v>
      </c>
      <c r="K75" s="168">
        <f t="shared" si="6"/>
        <v>-4.6999999999999993</v>
      </c>
      <c r="L75" s="169">
        <f t="shared" si="7"/>
        <v>-12.599999999999998</v>
      </c>
    </row>
    <row r="76" spans="1:12" ht="14.1" customHeight="1">
      <c r="A76" s="310"/>
      <c r="B76" s="335"/>
      <c r="C76" s="336"/>
      <c r="D76" s="306">
        <v>2015</v>
      </c>
      <c r="E76" s="307"/>
      <c r="F76" s="162">
        <v>16.5</v>
      </c>
      <c r="G76" s="155">
        <v>37.5</v>
      </c>
      <c r="H76" s="155">
        <v>34.6</v>
      </c>
      <c r="I76" s="155">
        <v>41.2</v>
      </c>
      <c r="J76" s="407">
        <f>F76-G76</f>
        <v>-21</v>
      </c>
      <c r="K76" s="168">
        <f t="shared" si="6"/>
        <v>-18.100000000000001</v>
      </c>
      <c r="L76" s="169">
        <f t="shared" si="7"/>
        <v>-24.700000000000003</v>
      </c>
    </row>
    <row r="77" spans="1:12" ht="14.1" customHeight="1">
      <c r="A77" s="317" t="s">
        <v>71</v>
      </c>
      <c r="B77" s="374" t="s">
        <v>72</v>
      </c>
      <c r="C77" s="375"/>
      <c r="D77" s="326">
        <v>2013</v>
      </c>
      <c r="E77" s="327"/>
      <c r="F77" s="161">
        <v>78.8</v>
      </c>
      <c r="G77" s="155">
        <v>74.400000000000006</v>
      </c>
      <c r="H77" s="155">
        <v>58.9</v>
      </c>
      <c r="I77" s="155">
        <v>47.2</v>
      </c>
      <c r="J77" s="101">
        <f>F77-G77</f>
        <v>4.3999999999999915</v>
      </c>
      <c r="K77" s="150">
        <f t="shared" si="6"/>
        <v>19.899999999999999</v>
      </c>
      <c r="L77" s="103">
        <f t="shared" si="7"/>
        <v>31.599999999999994</v>
      </c>
    </row>
    <row r="78" spans="1:12" ht="14.1" customHeight="1">
      <c r="A78" s="318"/>
      <c r="B78" s="376"/>
      <c r="C78" s="377"/>
      <c r="D78" s="326">
        <v>2014</v>
      </c>
      <c r="E78" s="327"/>
      <c r="F78" s="161">
        <v>81</v>
      </c>
      <c r="G78" s="155">
        <v>83.1</v>
      </c>
      <c r="H78" s="155">
        <v>67.2</v>
      </c>
      <c r="I78" s="155">
        <v>54.2</v>
      </c>
      <c r="J78" s="101">
        <f>F78-G78</f>
        <v>-2.0999999999999943</v>
      </c>
      <c r="K78" s="150">
        <f t="shared" si="6"/>
        <v>13.799999999999997</v>
      </c>
      <c r="L78" s="103">
        <f t="shared" si="7"/>
        <v>26.799999999999997</v>
      </c>
    </row>
    <row r="79" spans="1:12" ht="14.1" customHeight="1">
      <c r="A79" s="319"/>
      <c r="B79" s="376"/>
      <c r="C79" s="377"/>
      <c r="D79" s="326">
        <v>2015</v>
      </c>
      <c r="E79" s="327"/>
      <c r="F79" s="161">
        <v>81.3</v>
      </c>
      <c r="G79" s="155">
        <v>72</v>
      </c>
      <c r="H79" s="155">
        <v>58.6</v>
      </c>
      <c r="I79" s="155">
        <v>46.9</v>
      </c>
      <c r="J79" s="101">
        <f>F79-G79</f>
        <v>9.2999999999999972</v>
      </c>
      <c r="K79" s="150">
        <f t="shared" si="6"/>
        <v>22.699999999999996</v>
      </c>
      <c r="L79" s="103">
        <f t="shared" si="7"/>
        <v>34.4</v>
      </c>
    </row>
    <row r="80" spans="1:12" ht="14.1" customHeight="1">
      <c r="A80" s="317" t="s">
        <v>73</v>
      </c>
      <c r="B80" s="376"/>
      <c r="C80" s="377"/>
      <c r="D80" s="326">
        <v>2013</v>
      </c>
      <c r="E80" s="327"/>
      <c r="F80" s="163"/>
      <c r="G80" s="164"/>
      <c r="H80" s="164"/>
      <c r="I80" s="164"/>
      <c r="J80" s="165"/>
      <c r="K80" s="166"/>
      <c r="L80" s="167"/>
    </row>
    <row r="81" spans="1:12" ht="14.1" customHeight="1">
      <c r="A81" s="318"/>
      <c r="B81" s="376"/>
      <c r="C81" s="377"/>
      <c r="D81" s="326">
        <v>2014</v>
      </c>
      <c r="E81" s="327"/>
      <c r="F81" s="163"/>
      <c r="G81" s="164"/>
      <c r="H81" s="164"/>
      <c r="I81" s="164"/>
      <c r="J81" s="165"/>
      <c r="K81" s="166"/>
      <c r="L81" s="167"/>
    </row>
    <row r="82" spans="1:12" ht="14.1" customHeight="1">
      <c r="A82" s="319"/>
      <c r="B82" s="378"/>
      <c r="C82" s="379"/>
      <c r="D82" s="326">
        <v>2015</v>
      </c>
      <c r="E82" s="327"/>
      <c r="F82" s="163"/>
      <c r="G82" s="164"/>
      <c r="H82" s="164"/>
      <c r="I82" s="164"/>
      <c r="J82" s="165"/>
      <c r="K82" s="166"/>
      <c r="L82" s="167"/>
    </row>
    <row r="83" spans="1:12" ht="39" customHeight="1">
      <c r="A83" s="337" t="s">
        <v>7</v>
      </c>
      <c r="B83" s="337"/>
      <c r="C83" s="337"/>
      <c r="D83" s="337"/>
      <c r="E83" s="337"/>
      <c r="F83" s="337"/>
      <c r="G83" s="337"/>
      <c r="H83" s="337"/>
      <c r="I83" s="337"/>
      <c r="J83" s="144"/>
      <c r="K83" s="144"/>
      <c r="L83" s="144"/>
    </row>
    <row r="84" spans="1:12" ht="12.95" customHeight="1">
      <c r="A84" s="338" t="s">
        <v>2</v>
      </c>
      <c r="B84" s="338"/>
      <c r="C84" s="338"/>
      <c r="D84" s="373" t="s">
        <v>3</v>
      </c>
      <c r="E84" s="373"/>
      <c r="F84" s="16" t="s">
        <v>47</v>
      </c>
      <c r="G84" s="12" t="s">
        <v>18</v>
      </c>
      <c r="H84" s="11" t="s">
        <v>110</v>
      </c>
      <c r="I84" s="16" t="s">
        <v>112</v>
      </c>
    </row>
    <row r="85" spans="1:12" ht="14.1" customHeight="1">
      <c r="A85" s="380" t="s">
        <v>76</v>
      </c>
      <c r="B85" s="311" t="s">
        <v>77</v>
      </c>
      <c r="C85" s="312"/>
      <c r="D85" s="306">
        <v>2013</v>
      </c>
      <c r="E85" s="307"/>
      <c r="F85" s="170">
        <v>86.7</v>
      </c>
      <c r="G85" s="155">
        <v>87.6</v>
      </c>
      <c r="H85" s="172">
        <v>76.8</v>
      </c>
      <c r="I85" s="173">
        <v>82.2</v>
      </c>
      <c r="J85" s="409">
        <f>F85-G85</f>
        <v>-0.89999999999999147</v>
      </c>
      <c r="K85" s="174">
        <f t="shared" ref="K85:K102" si="8">F85-H85</f>
        <v>9.9000000000000057</v>
      </c>
      <c r="L85" s="177">
        <f t="shared" ref="L85:L108" si="9">F85-I85</f>
        <v>4.5</v>
      </c>
    </row>
    <row r="86" spans="1:12" ht="14.1" customHeight="1">
      <c r="A86" s="381"/>
      <c r="B86" s="313"/>
      <c r="C86" s="314"/>
      <c r="D86" s="306">
        <v>2014</v>
      </c>
      <c r="E86" s="307"/>
      <c r="F86" s="170">
        <v>87</v>
      </c>
      <c r="G86" s="155">
        <v>88.6</v>
      </c>
      <c r="H86" s="172">
        <v>77.900000000000006</v>
      </c>
      <c r="I86" s="173">
        <v>81.400000000000006</v>
      </c>
      <c r="J86" s="148">
        <f>F86-G86</f>
        <v>-1.5999999999999943</v>
      </c>
      <c r="K86" s="89">
        <f t="shared" si="8"/>
        <v>9.0999999999999943</v>
      </c>
      <c r="L86" s="149">
        <f t="shared" si="9"/>
        <v>5.5999999999999943</v>
      </c>
    </row>
    <row r="87" spans="1:12" ht="14.1" customHeight="1">
      <c r="A87" s="382"/>
      <c r="B87" s="313"/>
      <c r="C87" s="314"/>
      <c r="D87" s="306">
        <v>2015</v>
      </c>
      <c r="E87" s="307"/>
      <c r="F87" s="170">
        <v>90.5</v>
      </c>
      <c r="G87" s="155">
        <v>87.3</v>
      </c>
      <c r="H87" s="172">
        <v>80</v>
      </c>
      <c r="I87" s="173">
        <v>83.5</v>
      </c>
      <c r="J87" s="148">
        <f>F87-G87</f>
        <v>3.2000000000000028</v>
      </c>
      <c r="K87" s="89">
        <f t="shared" si="8"/>
        <v>10.5</v>
      </c>
      <c r="L87" s="149">
        <f t="shared" si="9"/>
        <v>7</v>
      </c>
    </row>
    <row r="88" spans="1:12" ht="14.1" customHeight="1">
      <c r="A88" s="308" t="s">
        <v>78</v>
      </c>
      <c r="B88" s="313"/>
      <c r="C88" s="314"/>
      <c r="D88" s="306">
        <v>2013</v>
      </c>
      <c r="E88" s="307"/>
      <c r="F88" s="171">
        <v>75</v>
      </c>
      <c r="G88" s="155">
        <v>87.6</v>
      </c>
      <c r="H88" s="172">
        <v>74.2</v>
      </c>
      <c r="I88" s="173">
        <v>80.099999999999994</v>
      </c>
      <c r="J88" s="410">
        <f>F88-G88</f>
        <v>-12.599999999999994</v>
      </c>
      <c r="K88" s="175">
        <f t="shared" si="8"/>
        <v>0.79999999999999716</v>
      </c>
      <c r="L88" s="178">
        <f t="shared" si="9"/>
        <v>-5.0999999999999943</v>
      </c>
    </row>
    <row r="89" spans="1:12" ht="14.1" customHeight="1">
      <c r="A89" s="309"/>
      <c r="B89" s="313"/>
      <c r="C89" s="314"/>
      <c r="D89" s="306">
        <v>2014</v>
      </c>
      <c r="E89" s="307"/>
      <c r="F89" s="171">
        <v>73.599999999999994</v>
      </c>
      <c r="G89" s="155">
        <v>88.6</v>
      </c>
      <c r="H89" s="172">
        <v>76.099999999999994</v>
      </c>
      <c r="I89" s="173">
        <v>78.900000000000006</v>
      </c>
      <c r="J89" s="410">
        <f>F89-G89</f>
        <v>-15</v>
      </c>
      <c r="K89" s="175">
        <f t="shared" si="8"/>
        <v>-2.5</v>
      </c>
      <c r="L89" s="178">
        <f t="shared" si="9"/>
        <v>-5.3000000000000114</v>
      </c>
    </row>
    <row r="90" spans="1:12" ht="14.1" customHeight="1">
      <c r="A90" s="310"/>
      <c r="B90" s="315"/>
      <c r="C90" s="316"/>
      <c r="D90" s="306">
        <v>2015</v>
      </c>
      <c r="E90" s="307"/>
      <c r="F90" s="171">
        <v>77.599999999999994</v>
      </c>
      <c r="G90" s="155">
        <v>87.3</v>
      </c>
      <c r="H90" s="172">
        <v>77.5</v>
      </c>
      <c r="I90" s="173">
        <v>80.7</v>
      </c>
      <c r="J90" s="410">
        <f>F90-G90</f>
        <v>-9.7000000000000028</v>
      </c>
      <c r="K90" s="175">
        <f>F90-H90</f>
        <v>9.9999999999994316E-2</v>
      </c>
      <c r="L90" s="178">
        <f t="shared" si="9"/>
        <v>-3.1000000000000085</v>
      </c>
    </row>
    <row r="91" spans="1:12" ht="15.95" customHeight="1">
      <c r="A91" s="317" t="s">
        <v>79</v>
      </c>
      <c r="B91" s="365" t="s">
        <v>80</v>
      </c>
      <c r="C91" s="366"/>
      <c r="D91" s="326">
        <v>2013</v>
      </c>
      <c r="E91" s="327"/>
      <c r="F91" s="170">
        <v>22.2</v>
      </c>
      <c r="G91" s="172">
        <v>20.100000000000001</v>
      </c>
      <c r="H91" s="172">
        <v>21.5</v>
      </c>
      <c r="I91" s="173">
        <v>29.5</v>
      </c>
      <c r="J91" s="412">
        <f>F91-G91</f>
        <v>2.0999999999999979</v>
      </c>
      <c r="K91" s="176">
        <f t="shared" si="8"/>
        <v>0.69999999999999929</v>
      </c>
      <c r="L91" s="149">
        <f t="shared" si="9"/>
        <v>-7.3000000000000007</v>
      </c>
    </row>
    <row r="92" spans="1:12" ht="12.95" customHeight="1">
      <c r="A92" s="318"/>
      <c r="B92" s="367"/>
      <c r="C92" s="368"/>
      <c r="D92" s="326">
        <v>2014</v>
      </c>
      <c r="E92" s="327"/>
      <c r="F92" s="170">
        <v>16.3</v>
      </c>
      <c r="G92" s="155">
        <v>19.8</v>
      </c>
      <c r="H92" s="172">
        <v>26.4</v>
      </c>
      <c r="I92" s="173">
        <v>32.299999999999997</v>
      </c>
      <c r="J92" s="412">
        <f>F92-G92</f>
        <v>-3.5</v>
      </c>
      <c r="K92" s="176">
        <f t="shared" si="8"/>
        <v>-10.099999999999998</v>
      </c>
      <c r="L92" s="178">
        <f t="shared" si="9"/>
        <v>-15.999999999999996</v>
      </c>
    </row>
    <row r="93" spans="1:12" ht="14.1" customHeight="1">
      <c r="A93" s="319"/>
      <c r="B93" s="369"/>
      <c r="C93" s="370"/>
      <c r="D93" s="326">
        <v>2015</v>
      </c>
      <c r="E93" s="327"/>
      <c r="F93" s="170">
        <v>24.4</v>
      </c>
      <c r="G93" s="155">
        <v>21.2</v>
      </c>
      <c r="H93" s="172">
        <v>21.9</v>
      </c>
      <c r="I93" s="173">
        <v>27.5</v>
      </c>
      <c r="J93" s="145">
        <v>-0.12</v>
      </c>
      <c r="K93" s="176">
        <f t="shared" si="8"/>
        <v>2.5</v>
      </c>
      <c r="L93" s="178">
        <f t="shared" si="9"/>
        <v>-3.1000000000000014</v>
      </c>
    </row>
    <row r="94" spans="1:12" ht="12.95" customHeight="1">
      <c r="A94" s="383" t="s">
        <v>81</v>
      </c>
      <c r="B94" s="384" t="s">
        <v>82</v>
      </c>
      <c r="C94" s="385"/>
      <c r="D94" s="326">
        <v>2013</v>
      </c>
      <c r="E94" s="327"/>
      <c r="F94" s="154">
        <v>3.4</v>
      </c>
      <c r="G94" s="411">
        <v>20.100000000000001</v>
      </c>
      <c r="H94" s="172">
        <v>14.2</v>
      </c>
      <c r="I94" s="179">
        <v>22.9</v>
      </c>
      <c r="J94" s="410">
        <f>F94-G94</f>
        <v>-16.700000000000003</v>
      </c>
      <c r="K94" s="175">
        <f t="shared" si="8"/>
        <v>-10.799999999999999</v>
      </c>
      <c r="L94" s="178">
        <f t="shared" si="9"/>
        <v>-19.5</v>
      </c>
    </row>
    <row r="95" spans="1:12" ht="14.1" customHeight="1">
      <c r="A95" s="341"/>
      <c r="B95" s="386"/>
      <c r="C95" s="387"/>
      <c r="D95" s="326">
        <v>2014</v>
      </c>
      <c r="E95" s="327"/>
      <c r="F95" s="154">
        <v>0</v>
      </c>
      <c r="G95" s="155">
        <v>19.8</v>
      </c>
      <c r="H95" s="172">
        <v>20.8</v>
      </c>
      <c r="I95" s="173">
        <v>27.9</v>
      </c>
      <c r="J95" s="410">
        <f>F95-G95</f>
        <v>-19.8</v>
      </c>
      <c r="K95" s="175">
        <f t="shared" si="8"/>
        <v>-20.8</v>
      </c>
      <c r="L95" s="178">
        <f t="shared" si="9"/>
        <v>-27.9</v>
      </c>
    </row>
    <row r="96" spans="1:12" ht="14.1" customHeight="1">
      <c r="A96" s="342"/>
      <c r="B96" s="388"/>
      <c r="C96" s="389"/>
      <c r="D96" s="326">
        <v>2015</v>
      </c>
      <c r="E96" s="327"/>
      <c r="F96" s="154">
        <v>3.9</v>
      </c>
      <c r="G96" s="155">
        <v>21.2</v>
      </c>
      <c r="H96" s="172">
        <v>18.600000000000001</v>
      </c>
      <c r="I96" s="173">
        <v>26.4</v>
      </c>
      <c r="J96" s="410">
        <f>F96-G96</f>
        <v>-17.3</v>
      </c>
      <c r="K96" s="175">
        <f t="shared" si="8"/>
        <v>-14.700000000000001</v>
      </c>
      <c r="L96" s="178">
        <f t="shared" si="9"/>
        <v>-22.5</v>
      </c>
    </row>
    <row r="97" spans="1:12" ht="14.1" customHeight="1">
      <c r="A97" s="308" t="s">
        <v>83</v>
      </c>
      <c r="B97" s="311" t="s">
        <v>84</v>
      </c>
      <c r="C97" s="312"/>
      <c r="D97" s="306">
        <v>2013</v>
      </c>
      <c r="E97" s="307"/>
      <c r="F97" s="170">
        <v>6.7</v>
      </c>
      <c r="G97" s="155">
        <v>7</v>
      </c>
      <c r="H97" s="172">
        <v>2.8</v>
      </c>
      <c r="I97" s="173">
        <v>3.3</v>
      </c>
      <c r="J97" s="412">
        <f>F97-G97</f>
        <v>-0.29999999999999982</v>
      </c>
      <c r="K97" s="176">
        <f t="shared" si="8"/>
        <v>3.9000000000000004</v>
      </c>
      <c r="L97" s="178">
        <f t="shared" si="9"/>
        <v>3.4000000000000004</v>
      </c>
    </row>
    <row r="98" spans="1:12" ht="14.1" customHeight="1">
      <c r="A98" s="309"/>
      <c r="B98" s="313"/>
      <c r="C98" s="314"/>
      <c r="D98" s="306">
        <v>2014</v>
      </c>
      <c r="E98" s="307"/>
      <c r="F98" s="170">
        <v>0</v>
      </c>
      <c r="G98" s="155">
        <v>4.9000000000000004</v>
      </c>
      <c r="H98" s="172">
        <v>2.1</v>
      </c>
      <c r="I98" s="173">
        <v>3.2</v>
      </c>
      <c r="J98" s="148">
        <f>F98-G98</f>
        <v>-4.9000000000000004</v>
      </c>
      <c r="K98" s="89">
        <f t="shared" si="8"/>
        <v>-2.1</v>
      </c>
      <c r="L98" s="149">
        <f t="shared" si="9"/>
        <v>-3.2</v>
      </c>
    </row>
    <row r="99" spans="1:12" ht="14.1" customHeight="1">
      <c r="A99" s="310"/>
      <c r="B99" s="313"/>
      <c r="C99" s="314"/>
      <c r="D99" s="306">
        <v>2015</v>
      </c>
      <c r="E99" s="307"/>
      <c r="F99" s="170">
        <v>0</v>
      </c>
      <c r="G99" s="155" t="s">
        <v>124</v>
      </c>
      <c r="H99" s="172">
        <v>1.4</v>
      </c>
      <c r="I99" s="173">
        <v>2.9</v>
      </c>
      <c r="J99" s="148">
        <v>-5.5</v>
      </c>
      <c r="K99" s="89">
        <f t="shared" si="8"/>
        <v>-1.4</v>
      </c>
      <c r="L99" s="149">
        <f t="shared" si="9"/>
        <v>-2.9</v>
      </c>
    </row>
    <row r="100" spans="1:12" ht="14.1" customHeight="1">
      <c r="A100" s="308" t="s">
        <v>85</v>
      </c>
      <c r="B100" s="313"/>
      <c r="C100" s="314"/>
      <c r="D100" s="306">
        <v>2013</v>
      </c>
      <c r="E100" s="307"/>
      <c r="F100" s="171">
        <v>1.3</v>
      </c>
      <c r="G100" s="155">
        <v>7</v>
      </c>
      <c r="H100" s="172">
        <v>3.6</v>
      </c>
      <c r="I100" s="173">
        <v>5</v>
      </c>
      <c r="J100" s="410">
        <f>F100-G100</f>
        <v>-5.7</v>
      </c>
      <c r="K100" s="175">
        <f t="shared" si="8"/>
        <v>-2.2999999999999998</v>
      </c>
      <c r="L100" s="178">
        <f t="shared" si="9"/>
        <v>-3.7</v>
      </c>
    </row>
    <row r="101" spans="1:12" ht="14.1" customHeight="1">
      <c r="A101" s="309"/>
      <c r="B101" s="313"/>
      <c r="C101" s="314"/>
      <c r="D101" s="306">
        <v>2014</v>
      </c>
      <c r="E101" s="307"/>
      <c r="F101" s="171">
        <v>1.1000000000000001</v>
      </c>
      <c r="G101" s="155">
        <v>4.9000000000000004</v>
      </c>
      <c r="H101" s="172">
        <v>4.5</v>
      </c>
      <c r="I101" s="173">
        <v>5.8</v>
      </c>
      <c r="J101" s="410">
        <f>F101-G101</f>
        <v>-3.8000000000000003</v>
      </c>
      <c r="K101" s="175">
        <f t="shared" si="8"/>
        <v>-3.4</v>
      </c>
      <c r="L101" s="178">
        <f t="shared" si="9"/>
        <v>-4.6999999999999993</v>
      </c>
    </row>
    <row r="102" spans="1:12" ht="14.1" customHeight="1">
      <c r="A102" s="310"/>
      <c r="B102" s="315"/>
      <c r="C102" s="316"/>
      <c r="D102" s="306">
        <v>2015</v>
      </c>
      <c r="E102" s="307"/>
      <c r="F102" s="171">
        <v>1.5</v>
      </c>
      <c r="G102" s="155">
        <v>5.5</v>
      </c>
      <c r="H102" s="172">
        <v>4.3</v>
      </c>
      <c r="I102" s="173">
        <v>6.5</v>
      </c>
      <c r="J102" s="410">
        <f>F102-G102</f>
        <v>-4</v>
      </c>
      <c r="K102" s="175">
        <f t="shared" si="8"/>
        <v>-2.8</v>
      </c>
      <c r="L102" s="178">
        <f t="shared" si="9"/>
        <v>-5</v>
      </c>
    </row>
    <row r="103" spans="1:12" ht="14.1" customHeight="1">
      <c r="A103" s="317" t="s">
        <v>86</v>
      </c>
      <c r="B103" s="365" t="s">
        <v>87</v>
      </c>
      <c r="C103" s="366"/>
      <c r="D103" s="326">
        <v>2013</v>
      </c>
      <c r="E103" s="327"/>
      <c r="F103" s="170">
        <v>20.6</v>
      </c>
      <c r="G103" s="155">
        <v>27.1</v>
      </c>
      <c r="H103" s="172">
        <v>34.4</v>
      </c>
      <c r="I103" s="173">
        <v>31.8</v>
      </c>
      <c r="J103" s="148">
        <f>F103-G103</f>
        <v>-6.5</v>
      </c>
      <c r="K103" s="89">
        <v>0.05</v>
      </c>
      <c r="L103" s="149">
        <f t="shared" si="9"/>
        <v>-11.2</v>
      </c>
    </row>
    <row r="104" spans="1:12" ht="14.1" customHeight="1">
      <c r="A104" s="318"/>
      <c r="B104" s="367"/>
      <c r="C104" s="368"/>
      <c r="D104" s="326">
        <v>2014</v>
      </c>
      <c r="E104" s="327"/>
      <c r="F104" s="170">
        <v>8.9</v>
      </c>
      <c r="G104" s="155">
        <v>29.3</v>
      </c>
      <c r="H104" s="172">
        <v>35.5</v>
      </c>
      <c r="I104" s="173">
        <v>32.700000000000003</v>
      </c>
      <c r="J104" s="148">
        <f>F104-G104</f>
        <v>-20.399999999999999</v>
      </c>
      <c r="K104" s="89">
        <v>-0.13</v>
      </c>
      <c r="L104" s="149">
        <f t="shared" si="9"/>
        <v>-23.800000000000004</v>
      </c>
    </row>
    <row r="105" spans="1:12" ht="14.1" customHeight="1">
      <c r="A105" s="319"/>
      <c r="B105" s="367"/>
      <c r="C105" s="368"/>
      <c r="D105" s="326">
        <v>2015</v>
      </c>
      <c r="E105" s="327"/>
      <c r="F105" s="170">
        <v>9.3000000000000007</v>
      </c>
      <c r="G105" s="155">
        <v>29.3</v>
      </c>
      <c r="H105" s="172">
        <v>32.1</v>
      </c>
      <c r="I105" s="173">
        <v>31.1</v>
      </c>
      <c r="J105" s="148">
        <f>F105-G105</f>
        <v>-20</v>
      </c>
      <c r="K105" s="89">
        <v>-0.03</v>
      </c>
      <c r="L105" s="149">
        <f t="shared" si="9"/>
        <v>-21.8</v>
      </c>
    </row>
    <row r="106" spans="1:12" ht="14.1" customHeight="1">
      <c r="A106" s="317" t="s">
        <v>88</v>
      </c>
      <c r="B106" s="367"/>
      <c r="C106" s="368"/>
      <c r="D106" s="326">
        <v>2013</v>
      </c>
      <c r="E106" s="327"/>
      <c r="F106" s="171">
        <v>46.5</v>
      </c>
      <c r="G106" s="155">
        <v>27.1</v>
      </c>
      <c r="H106" s="172">
        <v>55.7</v>
      </c>
      <c r="I106" s="173">
        <v>47.1</v>
      </c>
      <c r="J106" s="410">
        <f>F106-G106</f>
        <v>19.399999999999999</v>
      </c>
      <c r="K106" s="175">
        <f>F106-H106</f>
        <v>-9.2000000000000028</v>
      </c>
      <c r="L106" s="178">
        <f t="shared" si="9"/>
        <v>-0.60000000000000142</v>
      </c>
    </row>
    <row r="107" spans="1:12" ht="14.1" customHeight="1">
      <c r="A107" s="318"/>
      <c r="B107" s="367"/>
      <c r="C107" s="368"/>
      <c r="D107" s="326">
        <v>2014</v>
      </c>
      <c r="E107" s="327"/>
      <c r="F107" s="171">
        <v>29.4</v>
      </c>
      <c r="G107" s="155">
        <v>29.3</v>
      </c>
      <c r="H107" s="172">
        <v>49.9</v>
      </c>
      <c r="I107" s="173">
        <v>47.4</v>
      </c>
      <c r="J107" s="410">
        <f>F107-G107</f>
        <v>9.9999999999997868E-2</v>
      </c>
      <c r="K107" s="175">
        <f>F107-H107</f>
        <v>-20.5</v>
      </c>
      <c r="L107" s="178">
        <f t="shared" si="9"/>
        <v>-18</v>
      </c>
    </row>
    <row r="108" spans="1:12" ht="14.1" customHeight="1">
      <c r="A108" s="319"/>
      <c r="B108" s="369"/>
      <c r="C108" s="370"/>
      <c r="D108" s="326">
        <v>2015</v>
      </c>
      <c r="E108" s="327"/>
      <c r="F108" s="171">
        <v>41.8</v>
      </c>
      <c r="G108" s="155">
        <v>29.3</v>
      </c>
      <c r="H108" s="172">
        <v>39.6</v>
      </c>
      <c r="I108" s="173">
        <v>39.299999999999997</v>
      </c>
      <c r="J108" s="413">
        <f>F108-G108</f>
        <v>12.499999999999996</v>
      </c>
      <c r="K108" s="180">
        <f>F108-H108</f>
        <v>2.1999999999999957</v>
      </c>
      <c r="L108" s="414">
        <v>2.5</v>
      </c>
    </row>
    <row r="109" spans="1:12" ht="39" customHeight="1">
      <c r="A109" s="337" t="s">
        <v>8</v>
      </c>
      <c r="B109" s="337"/>
      <c r="C109" s="337"/>
      <c r="D109" s="337"/>
      <c r="E109" s="337"/>
      <c r="F109" s="337"/>
      <c r="G109" s="337"/>
      <c r="H109" s="337"/>
      <c r="I109" s="337"/>
    </row>
    <row r="110" spans="1:12" ht="12.95" customHeight="1">
      <c r="A110" s="362" t="s">
        <v>74</v>
      </c>
      <c r="B110" s="362"/>
      <c r="C110" s="362"/>
      <c r="D110" s="363" t="s">
        <v>75</v>
      </c>
      <c r="E110" s="364"/>
      <c r="F110" s="14" t="s">
        <v>47</v>
      </c>
      <c r="G110" s="14" t="s">
        <v>18</v>
      </c>
      <c r="H110" s="15" t="s">
        <v>113</v>
      </c>
      <c r="I110" s="12" t="s">
        <v>112</v>
      </c>
    </row>
    <row r="111" spans="1:12" ht="24" customHeight="1">
      <c r="A111" s="13" t="s">
        <v>89</v>
      </c>
      <c r="B111" s="331" t="s">
        <v>90</v>
      </c>
      <c r="C111" s="332"/>
      <c r="D111" s="202" t="s">
        <v>30</v>
      </c>
      <c r="E111" s="203"/>
      <c r="F111" s="203"/>
      <c r="G111" s="203"/>
      <c r="H111" s="203"/>
      <c r="I111" s="204"/>
    </row>
    <row r="112" spans="1:12" ht="24" customHeight="1">
      <c r="A112" s="13" t="s">
        <v>91</v>
      </c>
      <c r="B112" s="335"/>
      <c r="C112" s="336"/>
      <c r="D112" s="202" t="s">
        <v>30</v>
      </c>
      <c r="E112" s="203"/>
      <c r="F112" s="203"/>
      <c r="G112" s="203"/>
      <c r="H112" s="203"/>
      <c r="I112" s="204"/>
    </row>
    <row r="113" spans="1:12" ht="24" customHeight="1">
      <c r="A113" s="10" t="s">
        <v>92</v>
      </c>
      <c r="B113" s="320" t="s">
        <v>93</v>
      </c>
      <c r="C113" s="321"/>
      <c r="D113" s="328" t="s">
        <v>30</v>
      </c>
      <c r="E113" s="329"/>
      <c r="F113" s="329"/>
      <c r="G113" s="329"/>
      <c r="H113" s="329"/>
      <c r="I113" s="330"/>
    </row>
    <row r="114" spans="1:12" ht="24" customHeight="1">
      <c r="A114" s="10" t="s">
        <v>94</v>
      </c>
      <c r="B114" s="324"/>
      <c r="C114" s="325"/>
      <c r="D114" s="328" t="s">
        <v>30</v>
      </c>
      <c r="E114" s="329"/>
      <c r="F114" s="329"/>
      <c r="G114" s="329"/>
      <c r="H114" s="329"/>
      <c r="I114" s="330"/>
    </row>
    <row r="115" spans="1:12" ht="39" customHeight="1">
      <c r="A115" s="337" t="s">
        <v>9</v>
      </c>
      <c r="B115" s="337"/>
      <c r="C115" s="337"/>
      <c r="D115" s="337"/>
      <c r="E115" s="337"/>
      <c r="F115" s="337"/>
      <c r="G115" s="337"/>
      <c r="H115" s="337"/>
      <c r="I115" s="337"/>
    </row>
    <row r="116" spans="1:12" ht="15" customHeight="1">
      <c r="A116" s="362" t="s">
        <v>74</v>
      </c>
      <c r="B116" s="362"/>
      <c r="C116" s="362"/>
      <c r="D116" s="390" t="s">
        <v>75</v>
      </c>
      <c r="E116" s="390"/>
      <c r="F116" s="16" t="s">
        <v>47</v>
      </c>
      <c r="G116" s="16" t="s">
        <v>18</v>
      </c>
      <c r="H116" s="16" t="s">
        <v>114</v>
      </c>
      <c r="I116" s="16" t="s">
        <v>112</v>
      </c>
    </row>
    <row r="117" spans="1:12" ht="15" customHeight="1">
      <c r="A117" s="294" t="s">
        <v>95</v>
      </c>
      <c r="B117" s="395" t="s">
        <v>96</v>
      </c>
      <c r="C117" s="396"/>
      <c r="D117" s="394">
        <v>2013</v>
      </c>
      <c r="E117" s="340"/>
      <c r="F117" s="153">
        <v>39.4</v>
      </c>
      <c r="G117" s="172">
        <v>39.700000000000003</v>
      </c>
      <c r="H117" s="172">
        <v>52.4</v>
      </c>
      <c r="I117" s="172">
        <v>36.200000000000003</v>
      </c>
      <c r="J117" s="86">
        <f>F117-G117</f>
        <v>-0.30000000000000426</v>
      </c>
      <c r="K117" s="80">
        <f>F117-H117</f>
        <v>-13</v>
      </c>
      <c r="L117" s="87">
        <f>F117-I117</f>
        <v>3.1999999999999957</v>
      </c>
    </row>
    <row r="118" spans="1:12" ht="12.95" customHeight="1">
      <c r="A118" s="295"/>
      <c r="B118" s="297"/>
      <c r="C118" s="298"/>
      <c r="D118" s="394">
        <v>2014</v>
      </c>
      <c r="E118" s="340"/>
      <c r="F118" s="153">
        <v>43.3</v>
      </c>
      <c r="G118" s="172">
        <v>40.200000000000003</v>
      </c>
      <c r="H118" s="172">
        <v>44.6</v>
      </c>
      <c r="I118" s="172">
        <v>36.1</v>
      </c>
      <c r="J118" s="86">
        <f>F118-G118</f>
        <v>3.0999999999999943</v>
      </c>
      <c r="K118" s="80">
        <f>F118-H118</f>
        <v>-1.3000000000000043</v>
      </c>
      <c r="L118" s="87">
        <f>F118-I118</f>
        <v>7.1999999999999957</v>
      </c>
    </row>
    <row r="119" spans="1:12" ht="12.95" customHeight="1">
      <c r="A119" s="296"/>
      <c r="B119" s="297"/>
      <c r="C119" s="298"/>
      <c r="D119" s="394">
        <v>2015</v>
      </c>
      <c r="E119" s="340"/>
      <c r="F119" s="153">
        <v>46.5</v>
      </c>
      <c r="G119" s="172">
        <v>41.6</v>
      </c>
      <c r="H119" s="172">
        <v>46.8</v>
      </c>
      <c r="I119" s="172">
        <v>32.9</v>
      </c>
      <c r="J119" s="86">
        <f>F119-G119</f>
        <v>4.8999999999999986</v>
      </c>
      <c r="K119" s="80">
        <f>F119-H119</f>
        <v>-0.29999999999999716</v>
      </c>
      <c r="L119" s="87">
        <f>F119-I119</f>
        <v>13.600000000000001</v>
      </c>
    </row>
    <row r="120" spans="1:12" ht="14.1" customHeight="1">
      <c r="A120" s="331" t="s">
        <v>97</v>
      </c>
      <c r="B120" s="297"/>
      <c r="C120" s="298"/>
      <c r="D120" s="394">
        <v>2013</v>
      </c>
      <c r="E120" s="340"/>
      <c r="F120" s="32" t="s">
        <v>108</v>
      </c>
      <c r="G120" s="31">
        <v>0</v>
      </c>
      <c r="H120" s="31">
        <v>44.18</v>
      </c>
      <c r="I120" s="31">
        <v>50.35</v>
      </c>
      <c r="J120" s="86" t="s">
        <v>108</v>
      </c>
      <c r="K120" s="80" t="s">
        <v>108</v>
      </c>
      <c r="L120" s="87" t="s">
        <v>108</v>
      </c>
    </row>
    <row r="121" spans="1:12" ht="14.1" customHeight="1">
      <c r="A121" s="333"/>
      <c r="B121" s="297"/>
      <c r="C121" s="298"/>
      <c r="D121" s="394">
        <v>2014</v>
      </c>
      <c r="E121" s="340"/>
      <c r="F121" s="32" t="s">
        <v>108</v>
      </c>
      <c r="G121" s="31">
        <v>0</v>
      </c>
      <c r="H121" s="31">
        <v>53.5</v>
      </c>
      <c r="I121" s="31">
        <v>52.96</v>
      </c>
      <c r="J121" s="86" t="s">
        <v>108</v>
      </c>
      <c r="K121" s="80" t="s">
        <v>108</v>
      </c>
      <c r="L121" s="87" t="s">
        <v>108</v>
      </c>
    </row>
    <row r="122" spans="1:12" ht="14.1" customHeight="1">
      <c r="A122" s="335"/>
      <c r="B122" s="299"/>
      <c r="C122" s="300"/>
      <c r="D122" s="394">
        <v>2015</v>
      </c>
      <c r="E122" s="340"/>
      <c r="F122" s="32" t="s">
        <v>108</v>
      </c>
      <c r="G122" s="31">
        <v>0</v>
      </c>
      <c r="H122" s="31">
        <v>58.15</v>
      </c>
      <c r="I122" s="31">
        <v>55.6</v>
      </c>
      <c r="J122" s="86" t="s">
        <v>108</v>
      </c>
      <c r="K122" s="80" t="s">
        <v>108</v>
      </c>
      <c r="L122" s="87" t="s">
        <v>108</v>
      </c>
    </row>
    <row r="123" spans="1:12" ht="14.1" customHeight="1">
      <c r="A123" s="317" t="s">
        <v>98</v>
      </c>
      <c r="B123" s="367" t="s">
        <v>99</v>
      </c>
      <c r="C123" s="368"/>
      <c r="D123" s="392">
        <v>2013</v>
      </c>
      <c r="E123" s="393"/>
      <c r="F123" s="153">
        <v>33</v>
      </c>
      <c r="G123" s="415">
        <v>21.9</v>
      </c>
      <c r="H123" s="172">
        <v>39.200000000000003</v>
      </c>
      <c r="I123" s="172">
        <v>29</v>
      </c>
      <c r="J123" s="86">
        <f>F123-G123</f>
        <v>11.100000000000001</v>
      </c>
      <c r="K123" s="80">
        <f>F123-H123</f>
        <v>-6.2000000000000028</v>
      </c>
      <c r="L123" s="87">
        <f>F123-I123</f>
        <v>4</v>
      </c>
    </row>
    <row r="124" spans="1:12" ht="14.1" customHeight="1">
      <c r="A124" s="318"/>
      <c r="B124" s="367"/>
      <c r="C124" s="368"/>
      <c r="D124" s="392">
        <v>2014</v>
      </c>
      <c r="E124" s="393"/>
      <c r="F124" s="153">
        <v>26.9</v>
      </c>
      <c r="G124" s="415">
        <v>17.8</v>
      </c>
      <c r="H124" s="172">
        <v>38.1</v>
      </c>
      <c r="I124" s="172">
        <v>31.1</v>
      </c>
      <c r="J124" s="86">
        <f>F124-G124</f>
        <v>9.0999999999999979</v>
      </c>
      <c r="K124" s="80">
        <f>F124-H124</f>
        <v>-11.200000000000003</v>
      </c>
      <c r="L124" s="87">
        <f>F124-I124</f>
        <v>-4.2000000000000028</v>
      </c>
    </row>
    <row r="125" spans="1:12" ht="14.1" customHeight="1">
      <c r="A125" s="319"/>
      <c r="B125" s="367"/>
      <c r="C125" s="368"/>
      <c r="D125" s="392">
        <v>2015</v>
      </c>
      <c r="E125" s="393"/>
      <c r="F125" s="153">
        <v>23</v>
      </c>
      <c r="G125" s="415">
        <v>18.2</v>
      </c>
      <c r="H125" s="172">
        <v>31.7</v>
      </c>
      <c r="I125" s="172">
        <v>25.4</v>
      </c>
      <c r="J125" s="86">
        <f>F125-G125</f>
        <v>4.8000000000000007</v>
      </c>
      <c r="K125" s="80">
        <f>F125-H125</f>
        <v>-8.6999999999999993</v>
      </c>
      <c r="L125" s="87">
        <f>F125-I125</f>
        <v>-2.3999999999999986</v>
      </c>
    </row>
    <row r="126" spans="1:12" ht="14.1" customHeight="1">
      <c r="A126" s="317" t="s">
        <v>100</v>
      </c>
      <c r="B126" s="367"/>
      <c r="C126" s="368"/>
      <c r="D126" s="392">
        <v>2013</v>
      </c>
      <c r="E126" s="393"/>
      <c r="F126" s="34" t="s">
        <v>108</v>
      </c>
      <c r="G126" s="33">
        <v>0</v>
      </c>
      <c r="H126" s="33">
        <v>47.99</v>
      </c>
      <c r="I126" s="33">
        <v>50.02</v>
      </c>
      <c r="J126" s="86" t="s">
        <v>108</v>
      </c>
      <c r="K126" s="80" t="s">
        <v>108</v>
      </c>
      <c r="L126" s="87" t="s">
        <v>108</v>
      </c>
    </row>
    <row r="127" spans="1:12" ht="14.1" customHeight="1">
      <c r="A127" s="318"/>
      <c r="B127" s="367"/>
      <c r="C127" s="368"/>
      <c r="D127" s="392">
        <v>2014</v>
      </c>
      <c r="E127" s="393"/>
      <c r="F127" s="34" t="s">
        <v>108</v>
      </c>
      <c r="G127" s="33">
        <v>0</v>
      </c>
      <c r="H127" s="33">
        <v>56.55</v>
      </c>
      <c r="I127" s="33">
        <v>54.72</v>
      </c>
      <c r="J127" s="86" t="s">
        <v>108</v>
      </c>
      <c r="K127" s="80" t="s">
        <v>123</v>
      </c>
      <c r="L127" s="87" t="s">
        <v>108</v>
      </c>
    </row>
    <row r="128" spans="1:12" ht="14.1" customHeight="1">
      <c r="A128" s="319"/>
      <c r="B128" s="369"/>
      <c r="C128" s="370"/>
      <c r="D128" s="392">
        <v>2015</v>
      </c>
      <c r="E128" s="393"/>
      <c r="F128" s="34" t="s">
        <v>108</v>
      </c>
      <c r="G128" s="33">
        <v>0</v>
      </c>
      <c r="H128" s="33">
        <v>62.98</v>
      </c>
      <c r="I128" s="33">
        <v>60.78</v>
      </c>
      <c r="J128" s="86" t="s">
        <v>108</v>
      </c>
      <c r="K128" s="80" t="s">
        <v>108</v>
      </c>
      <c r="L128" s="87" t="s">
        <v>108</v>
      </c>
    </row>
    <row r="129" spans="1:12" ht="24" customHeight="1">
      <c r="A129" s="13" t="s">
        <v>101</v>
      </c>
      <c r="B129" s="219" t="s">
        <v>102</v>
      </c>
      <c r="C129" s="221"/>
      <c r="D129" s="202" t="s">
        <v>30</v>
      </c>
      <c r="E129" s="203"/>
      <c r="F129" s="203"/>
      <c r="G129" s="203"/>
      <c r="H129" s="203"/>
      <c r="I129" s="204"/>
      <c r="J129" s="95"/>
      <c r="K129" s="95"/>
      <c r="L129" s="95"/>
    </row>
    <row r="130" spans="1:12" ht="23.1" customHeight="1">
      <c r="A130" s="13" t="s">
        <v>103</v>
      </c>
      <c r="B130" s="242"/>
      <c r="C130" s="244"/>
      <c r="D130" s="202" t="s">
        <v>30</v>
      </c>
      <c r="E130" s="203"/>
      <c r="F130" s="203"/>
      <c r="G130" s="203"/>
      <c r="H130" s="203"/>
      <c r="I130" s="204"/>
      <c r="J130" s="92"/>
      <c r="K130" s="95"/>
      <c r="L130" s="95"/>
    </row>
    <row r="131" spans="1:12" ht="17.100000000000001" customHeight="1">
      <c r="A131" s="4"/>
      <c r="J131" s="111"/>
      <c r="K131" s="66"/>
      <c r="L131" s="109"/>
    </row>
    <row r="132" spans="1:12" ht="17.100000000000001" customHeight="1">
      <c r="A132" s="4"/>
      <c r="J132" s="92"/>
      <c r="K132" s="93"/>
      <c r="L132" s="82"/>
    </row>
    <row r="133" spans="1:12">
      <c r="J133" s="94"/>
      <c r="K133" s="116"/>
      <c r="L133" s="115"/>
    </row>
    <row r="134" spans="1:12">
      <c r="J134" s="111"/>
      <c r="K134" s="93"/>
      <c r="L134" s="114"/>
    </row>
  </sheetData>
  <mergeCells count="201">
    <mergeCell ref="J1:L1"/>
    <mergeCell ref="B129:C130"/>
    <mergeCell ref="D129:I129"/>
    <mergeCell ref="D130:I130"/>
    <mergeCell ref="A123:A125"/>
    <mergeCell ref="B123:C128"/>
    <mergeCell ref="D123:E123"/>
    <mergeCell ref="D124:E124"/>
    <mergeCell ref="D125:E125"/>
    <mergeCell ref="A126:A128"/>
    <mergeCell ref="D126:E126"/>
    <mergeCell ref="D127:E127"/>
    <mergeCell ref="D128:E128"/>
    <mergeCell ref="D119:E119"/>
    <mergeCell ref="A120:A122"/>
    <mergeCell ref="D120:E120"/>
    <mergeCell ref="D121:E121"/>
    <mergeCell ref="D122:E122"/>
    <mergeCell ref="B117:C119"/>
    <mergeCell ref="D117:E117"/>
    <mergeCell ref="D118:E118"/>
    <mergeCell ref="B111:C112"/>
    <mergeCell ref="D111:I111"/>
    <mergeCell ref="D112:I112"/>
    <mergeCell ref="B113:C114"/>
    <mergeCell ref="D113:I113"/>
    <mergeCell ref="D114:I114"/>
    <mergeCell ref="A115:I115"/>
    <mergeCell ref="A116:C116"/>
    <mergeCell ref="D116:E116"/>
    <mergeCell ref="D108:E108"/>
    <mergeCell ref="A109:I109"/>
    <mergeCell ref="A110:C110"/>
    <mergeCell ref="D110:E110"/>
    <mergeCell ref="A103:A105"/>
    <mergeCell ref="B103:C108"/>
    <mergeCell ref="D103:E103"/>
    <mergeCell ref="D104:E104"/>
    <mergeCell ref="D105:E105"/>
    <mergeCell ref="A106:A108"/>
    <mergeCell ref="D106:E106"/>
    <mergeCell ref="D107:E107"/>
    <mergeCell ref="A97:A99"/>
    <mergeCell ref="B97:C102"/>
    <mergeCell ref="D97:E97"/>
    <mergeCell ref="D98:E98"/>
    <mergeCell ref="D99:E99"/>
    <mergeCell ref="A100:A102"/>
    <mergeCell ref="D100:E100"/>
    <mergeCell ref="D101:E101"/>
    <mergeCell ref="D102:E102"/>
    <mergeCell ref="A94:A96"/>
    <mergeCell ref="B94:C96"/>
    <mergeCell ref="D94:E94"/>
    <mergeCell ref="D95:E95"/>
    <mergeCell ref="D96:E96"/>
    <mergeCell ref="A91:A93"/>
    <mergeCell ref="B91:C93"/>
    <mergeCell ref="D91:E91"/>
    <mergeCell ref="D92:E92"/>
    <mergeCell ref="D93:E93"/>
    <mergeCell ref="A85:A87"/>
    <mergeCell ref="B85:C90"/>
    <mergeCell ref="D85:E85"/>
    <mergeCell ref="D86:E86"/>
    <mergeCell ref="D87:E87"/>
    <mergeCell ref="A88:A90"/>
    <mergeCell ref="D88:E88"/>
    <mergeCell ref="D89:E89"/>
    <mergeCell ref="D90:E90"/>
    <mergeCell ref="A83:I83"/>
    <mergeCell ref="A84:C84"/>
    <mergeCell ref="D84:E84"/>
    <mergeCell ref="A77:A79"/>
    <mergeCell ref="B77:C82"/>
    <mergeCell ref="D77:E77"/>
    <mergeCell ref="D78:E78"/>
    <mergeCell ref="D79:E79"/>
    <mergeCell ref="A80:A82"/>
    <mergeCell ref="D80:E80"/>
    <mergeCell ref="D81:E81"/>
    <mergeCell ref="D82:E82"/>
    <mergeCell ref="D75:E75"/>
    <mergeCell ref="D76:E76"/>
    <mergeCell ref="D69:E69"/>
    <mergeCell ref="D70:E70"/>
    <mergeCell ref="A71:A73"/>
    <mergeCell ref="B71:C76"/>
    <mergeCell ref="D71:E71"/>
    <mergeCell ref="D72:E72"/>
    <mergeCell ref="D73:E73"/>
    <mergeCell ref="A74:A76"/>
    <mergeCell ref="D74:E74"/>
    <mergeCell ref="B64:C64"/>
    <mergeCell ref="D64:E64"/>
    <mergeCell ref="A65:A67"/>
    <mergeCell ref="B65:C70"/>
    <mergeCell ref="D65:E65"/>
    <mergeCell ref="D66:E66"/>
    <mergeCell ref="D67:E67"/>
    <mergeCell ref="A68:A70"/>
    <mergeCell ref="D68:E68"/>
    <mergeCell ref="D63:E63"/>
    <mergeCell ref="D58:E58"/>
    <mergeCell ref="A59:A61"/>
    <mergeCell ref="B59:C63"/>
    <mergeCell ref="D59:E59"/>
    <mergeCell ref="D60:E60"/>
    <mergeCell ref="D61:E61"/>
    <mergeCell ref="A62:A63"/>
    <mergeCell ref="D62:E62"/>
    <mergeCell ref="B51:C52"/>
    <mergeCell ref="D51:I51"/>
    <mergeCell ref="D52:I52"/>
    <mergeCell ref="A53:A55"/>
    <mergeCell ref="B53:C58"/>
    <mergeCell ref="D53:E53"/>
    <mergeCell ref="D54:E54"/>
    <mergeCell ref="D55:E55"/>
    <mergeCell ref="A56:A58"/>
    <mergeCell ref="D56:E56"/>
    <mergeCell ref="D57:E57"/>
    <mergeCell ref="D48:E48"/>
    <mergeCell ref="A49:I49"/>
    <mergeCell ref="A50:C50"/>
    <mergeCell ref="D50:E50"/>
    <mergeCell ref="A43:A45"/>
    <mergeCell ref="B43:C48"/>
    <mergeCell ref="D43:E43"/>
    <mergeCell ref="D44:E44"/>
    <mergeCell ref="D45:E45"/>
    <mergeCell ref="A46:A48"/>
    <mergeCell ref="D46:E46"/>
    <mergeCell ref="D47:E47"/>
    <mergeCell ref="A37:A39"/>
    <mergeCell ref="B37:C42"/>
    <mergeCell ref="D37:E37"/>
    <mergeCell ref="D38:E38"/>
    <mergeCell ref="D39:E39"/>
    <mergeCell ref="A40:A42"/>
    <mergeCell ref="D40:E40"/>
    <mergeCell ref="D41:E41"/>
    <mergeCell ref="D42:E42"/>
    <mergeCell ref="A35:A36"/>
    <mergeCell ref="D35:E35"/>
    <mergeCell ref="D36:E36"/>
    <mergeCell ref="A31:A33"/>
    <mergeCell ref="D31:E31"/>
    <mergeCell ref="D32:E32"/>
    <mergeCell ref="D33:E33"/>
    <mergeCell ref="D34:E34"/>
    <mergeCell ref="B34:C36"/>
    <mergeCell ref="B31:C33"/>
    <mergeCell ref="A29:I29"/>
    <mergeCell ref="A30:C30"/>
    <mergeCell ref="D30:E30"/>
    <mergeCell ref="A23:A25"/>
    <mergeCell ref="B23:C28"/>
    <mergeCell ref="D23:E23"/>
    <mergeCell ref="D24:E24"/>
    <mergeCell ref="D25:E25"/>
    <mergeCell ref="A26:A28"/>
    <mergeCell ref="D26:E26"/>
    <mergeCell ref="D27:E27"/>
    <mergeCell ref="D28:E28"/>
    <mergeCell ref="D20:E20"/>
    <mergeCell ref="B21:C22"/>
    <mergeCell ref="D21:I21"/>
    <mergeCell ref="D22:I22"/>
    <mergeCell ref="A15:A17"/>
    <mergeCell ref="B15:C20"/>
    <mergeCell ref="D15:E15"/>
    <mergeCell ref="D16:E16"/>
    <mergeCell ref="D17:E17"/>
    <mergeCell ref="A18:A20"/>
    <mergeCell ref="D18:E18"/>
    <mergeCell ref="D19:E19"/>
    <mergeCell ref="A117:A119"/>
    <mergeCell ref="B120:C122"/>
    <mergeCell ref="A1:I1"/>
    <mergeCell ref="A2:C2"/>
    <mergeCell ref="D2:E2"/>
    <mergeCell ref="A6:A8"/>
    <mergeCell ref="B6:C8"/>
    <mergeCell ref="D6:E6"/>
    <mergeCell ref="D7:E7"/>
    <mergeCell ref="D8:E8"/>
    <mergeCell ref="A3:A5"/>
    <mergeCell ref="B3:C5"/>
    <mergeCell ref="D3:E3"/>
    <mergeCell ref="D4:E4"/>
    <mergeCell ref="D5:E5"/>
    <mergeCell ref="A9:A11"/>
    <mergeCell ref="B9:C14"/>
    <mergeCell ref="D9:E9"/>
    <mergeCell ref="D10:E10"/>
    <mergeCell ref="D11:E11"/>
    <mergeCell ref="A12:A14"/>
    <mergeCell ref="D12:E12"/>
    <mergeCell ref="D13:E13"/>
    <mergeCell ref="D14:E14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4294967293" verticalDpi="4294967293" r:id="rId1"/>
  <rowBreaks count="1" manualBreakCount="1">
    <brk id="8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Table 1</vt:lpstr>
      <vt:lpstr>Table 2</vt:lpstr>
      <vt:lpstr>'Table 1'!Area_stampa</vt:lpstr>
      <vt:lpstr>'Table 2'!Area_stampa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1</dc:creator>
  <cp:lastModifiedBy>Marisa</cp:lastModifiedBy>
  <cp:lastPrinted>2017-06-12T22:57:41Z</cp:lastPrinted>
  <dcterms:created xsi:type="dcterms:W3CDTF">2017-05-26T23:08:33Z</dcterms:created>
  <dcterms:modified xsi:type="dcterms:W3CDTF">2017-09-27T14:20:44Z</dcterms:modified>
</cp:coreProperties>
</file>